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-15" yWindow="45" windowWidth="10245" windowHeight="8115" firstSheet="2" activeTab="6"/>
  </bookViews>
  <sheets>
    <sheet name="Balance" sheetId="1" r:id="rId1"/>
    <sheet name="EdoActividades" sheetId="3" r:id="rId2"/>
    <sheet name="EdoVariacion" sheetId="4" r:id="rId3"/>
    <sheet name="FlujoEF" sheetId="5" r:id="rId4"/>
    <sheet name="Activo" sheetId="6" r:id="rId5"/>
    <sheet name="Deuda Publica" sheetId="8" r:id="rId6"/>
    <sheet name="Edo. de Cambios Situacion Finan" sheetId="11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__123Graph_DGráfico2" localSheetId="4" hidden="1">'[1]011'!#REF!</definedName>
    <definedName name="__123Graph_DGráfico2" localSheetId="5" hidden="1">'[1]011'!#REF!</definedName>
    <definedName name="__123Graph_DGráfico2" localSheetId="1" hidden="1">'[1]011'!#REF!</definedName>
    <definedName name="__123Graph_DGráfico2" localSheetId="2" hidden="1">'[1]011'!#REF!</definedName>
    <definedName name="__123Graph_DGráfico2" localSheetId="3" hidden="1">'[1]011'!#REF!</definedName>
    <definedName name="__123Graph_DGráfico2" hidden="1">'[1]011'!#REF!</definedName>
    <definedName name="_Fill" localSheetId="4" hidden="1">#REF!</definedName>
    <definedName name="_Fill" localSheetId="0" hidden="1">#REF!</definedName>
    <definedName name="_Fill" localSheetId="5" hidden="1">#REF!</definedName>
    <definedName name="_Fill" localSheetId="6" hidden="1">#REF!</definedName>
    <definedName name="_Fill" localSheetId="1" hidden="1">#REF!</definedName>
    <definedName name="_Fill" localSheetId="2" hidden="1">#REF!</definedName>
    <definedName name="_Fill" localSheetId="3" hidden="1">#REF!</definedName>
    <definedName name="_Fill" hidden="1">#REF!</definedName>
    <definedName name="_xlnm.Print_Area" localSheetId="4">Activo!$B$2:$G$41</definedName>
    <definedName name="_xlnm.Print_Area" localSheetId="5">'Deuda Publica'!$B$2:$H$67</definedName>
    <definedName name="_xlnm.Print_Area" localSheetId="2">EdoVariacion!$B$1:$G$47</definedName>
    <definedName name="_xlnm.Print_Area" localSheetId="3">FlujoEF!$B$2:$H$97</definedName>
    <definedName name="_xlnm.Database" localSheetId="4">#REF!</definedName>
    <definedName name="_xlnm.Database" localSheetId="5">#REF!</definedName>
    <definedName name="_xlnm.Database" localSheetId="6">#REF!</definedName>
    <definedName name="_xlnm.Database" localSheetId="2">#REF!</definedName>
    <definedName name="_xlnm.Database" localSheetId="3">#REF!</definedName>
    <definedName name="_xlnm.Database">#REF!</definedName>
    <definedName name="cata">'[2]CATALOGO 2003'!$A$1:$C$244</definedName>
    <definedName name="CATA_CG_X_PG" localSheetId="4">#REF!</definedName>
    <definedName name="CATA_CG_X_PG" localSheetId="5">#REF!</definedName>
    <definedName name="CATA_CG_X_PG" localSheetId="6">#REF!</definedName>
    <definedName name="CATA_CG_X_PG" localSheetId="2">#REF!</definedName>
    <definedName name="CATA_CG_X_PG" localSheetId="3">#REF!</definedName>
    <definedName name="CATA_CG_X_PG">#REF!</definedName>
    <definedName name="cata_cg_x_pg_08" localSheetId="4">#REF!</definedName>
    <definedName name="cata_cg_x_pg_08" localSheetId="5">#REF!</definedName>
    <definedName name="cata_cg_x_pg_08" localSheetId="6">#REF!</definedName>
    <definedName name="cata_cg_x_pg_08" localSheetId="2">#REF!</definedName>
    <definedName name="cata_cg_x_pg_08" localSheetId="3">#REF!</definedName>
    <definedName name="cata_cg_x_pg_08">#REF!</definedName>
    <definedName name="CATA_PRESUP_2009">'[3]CATALOGO PG X EJE GOB'!$A$7:$D$29</definedName>
    <definedName name="cata_x" localSheetId="4">#REF!</definedName>
    <definedName name="cata_x" localSheetId="5">#REF!</definedName>
    <definedName name="cata_x" localSheetId="6">#REF!</definedName>
    <definedName name="cata_x" localSheetId="2">#REF!</definedName>
    <definedName name="cata_x" localSheetId="3">#REF!</definedName>
    <definedName name="cata_x">#REF!</definedName>
    <definedName name="CATA_XX" localSheetId="4">#REF!</definedName>
    <definedName name="CATA_XX" localSheetId="5">#REF!</definedName>
    <definedName name="CATA_XX" localSheetId="6">#REF!</definedName>
    <definedName name="CATA_XX" localSheetId="2">#REF!</definedName>
    <definedName name="CATA_XX" localSheetId="3">#REF!</definedName>
    <definedName name="CATA_XX">#REF!</definedName>
    <definedName name="CATA2004" localSheetId="4">#REF!</definedName>
    <definedName name="CATA2004" localSheetId="5">#REF!</definedName>
    <definedName name="CATA2004" localSheetId="6">#REF!</definedName>
    <definedName name="CATA2004" localSheetId="2">#REF!</definedName>
    <definedName name="CATA2004" localSheetId="3">#REF!</definedName>
    <definedName name="CATA2004">#REF!</definedName>
    <definedName name="CATALOGO">'[2]CATALOGO 2003'!$A$1:$C$244</definedName>
    <definedName name="estruc">'[4]ESTR.FINANZAS 1999'!$A$15:$I$153</definedName>
    <definedName name="Funciones_Activos_Fijos">[0]!Funciones_Activos_Fijos</definedName>
    <definedName name="Funciones_Catalogo">[0]!Funciones_Catalogo</definedName>
    <definedName name="Funciones_Componente">[0]!Funciones_Componente</definedName>
    <definedName name="Funciones_Devolucion">[0]!Funciones_Devolucion</definedName>
    <definedName name="Funciones_Empresa">[0]!Funciones_Empresa</definedName>
    <definedName name="Funciones_Fechas_Periodos">[0]!Funciones_Fechas_Periodos</definedName>
    <definedName name="Funciones_Movimientos">[0]!Funciones_Movimientos</definedName>
    <definedName name="Funciones_Polizas">[0]!Funciones_Polizas</definedName>
    <definedName name="Funciones_Saldos">[0]!Funciones_Saldos</definedName>
    <definedName name="Funciones_Tablas">[0]!Funciones_Tablas</definedName>
    <definedName name="Ir_Inicio">[0]!Ir_Inicio</definedName>
    <definedName name="MEXICO" localSheetId="4">#REF!</definedName>
    <definedName name="MEXICO" localSheetId="5">#REF!</definedName>
    <definedName name="MEXICO" localSheetId="6">#REF!</definedName>
    <definedName name="MEXICO" localSheetId="2">#REF!</definedName>
    <definedName name="MEXICO" localSheetId="3">#REF!</definedName>
    <definedName name="MEXICO">#REF!</definedName>
    <definedName name="MEXICO_NUEVO_X" localSheetId="4">#REF!</definedName>
    <definedName name="MEXICO_NUEVO_X" localSheetId="5">#REF!</definedName>
    <definedName name="MEXICO_NUEVO_X" localSheetId="6">#REF!</definedName>
    <definedName name="MEXICO_NUEVO_X" localSheetId="2">#REF!</definedName>
    <definedName name="MEXICO_NUEVO_X" localSheetId="3">#REF!</definedName>
    <definedName name="MEXICO_NUEVO_X">#REF!</definedName>
    <definedName name="NUEVO_CATA" localSheetId="4">#REF!</definedName>
    <definedName name="NUEVO_CATA" localSheetId="5">#REF!</definedName>
    <definedName name="NUEVO_CATA" localSheetId="6">#REF!</definedName>
    <definedName name="NUEVO_CATA" localSheetId="2">#REF!</definedName>
    <definedName name="NUEVO_CATA" localSheetId="3">#REF!</definedName>
    <definedName name="NUEVO_CATA">#REF!</definedName>
    <definedName name="NVO_CATA" localSheetId="4">#REF!</definedName>
    <definedName name="NVO_CATA" localSheetId="5">#REF!</definedName>
    <definedName name="NVO_CATA" localSheetId="6">#REF!</definedName>
    <definedName name="NVO_CATA" localSheetId="2">#REF!</definedName>
    <definedName name="NVO_CATA" localSheetId="3">#REF!</definedName>
    <definedName name="NVO_CATA">#REF!</definedName>
    <definedName name="part">[5]CLASIFIC!$C$4:$D$267</definedName>
    <definedName name="PART00">'[6]nuevas part'!$C$1:$D$264</definedName>
    <definedName name="Poliza">#REF!</definedName>
    <definedName name="PRESU_XX" localSheetId="4">#REF!</definedName>
    <definedName name="PRESU_XX" localSheetId="5">#REF!</definedName>
    <definedName name="PRESU_XX" localSheetId="6">#REF!</definedName>
    <definedName name="PRESU_XX" localSheetId="2">#REF!</definedName>
    <definedName name="PRESU_XX" localSheetId="3">#REF!</definedName>
    <definedName name="PRESU_XX">#REF!</definedName>
    <definedName name="PRESUP_2008">'[7]Presup x CG Y PG '!$A$7:$D$46</definedName>
    <definedName name="PRESUP_X_PG_2006">'[8]Presup x CG Y PG '!$A$7:$D$46</definedName>
    <definedName name="PRESUP_X_PG_2007">'[9]Presup x CG Y PG '!$A$7:$D$46</definedName>
    <definedName name="PRESUPXCGYPG" localSheetId="4">#REF!</definedName>
    <definedName name="PRESUPXCGYPG" localSheetId="5">#REF!</definedName>
    <definedName name="PRESUPXCGYPG" localSheetId="6">#REF!</definedName>
    <definedName name="PRESUPXCGYPG" localSheetId="2">#REF!</definedName>
    <definedName name="PRESUPXCGYPG" localSheetId="3">#REF!</definedName>
    <definedName name="PRESUPXCGYPG">#REF!</definedName>
    <definedName name="prog">[10]programa!$A$8:$B$270</definedName>
    <definedName name="proy">[10]proyecto!$A$11:$B$47</definedName>
    <definedName name="RES">[11]UR!$A$9:$C$47</definedName>
    <definedName name="SF">'[12]SF-01'!$F$18:$K$168</definedName>
    <definedName name="tabla">#REF!</definedName>
    <definedName name="Tema_2">[0]!Tema_2</definedName>
    <definedName name="Tema_3">[0]!Tema_3</definedName>
    <definedName name="Tema_4">[0]!Tema_4</definedName>
    <definedName name="Tema_5">[0]!Tema_5</definedName>
    <definedName name="Tema_6">[0]!Tema_6</definedName>
    <definedName name="ur">[10]ur!$A$8:$F$33</definedName>
    <definedName name="X" localSheetId="4">#REF!</definedName>
    <definedName name="X" localSheetId="5">#REF!</definedName>
    <definedName name="X" localSheetId="6">#REF!</definedName>
    <definedName name="X" localSheetId="2">#REF!</definedName>
    <definedName name="X" localSheetId="3">#REF!</definedName>
    <definedName name="X">#REF!</definedName>
  </definedNames>
  <calcPr calcId="124519"/>
</workbook>
</file>

<file path=xl/calcChain.xml><?xml version="1.0" encoding="utf-8"?>
<calcChain xmlns="http://schemas.openxmlformats.org/spreadsheetml/2006/main">
  <c r="D6" i="11"/>
  <c r="D27" s="1"/>
  <c r="B4" i="4"/>
  <c r="B4" i="5" s="1"/>
  <c r="E7" i="3"/>
  <c r="H7" i="5" s="1"/>
  <c r="D7" i="3"/>
  <c r="G7" i="5" s="1"/>
  <c r="K98" i="1" l="1"/>
  <c r="K99"/>
  <c r="J10" l="1"/>
  <c r="I10"/>
  <c r="C27" i="11" l="1"/>
  <c r="C46" s="1"/>
  <c r="D46" s="1"/>
  <c r="H89" i="5" l="1"/>
  <c r="G9" i="4" l="1"/>
  <c r="G89" i="5" l="1"/>
  <c r="D1" i="1" l="1"/>
</calcChain>
</file>

<file path=xl/comments1.xml><?xml version="1.0" encoding="utf-8"?>
<comments xmlns="http://schemas.openxmlformats.org/spreadsheetml/2006/main">
  <authors>
    <author>polo</author>
  </authors>
  <commentList>
    <comment ref="G29" authorId="0">
      <text>
        <r>
          <rPr>
            <b/>
            <sz val="8"/>
            <color indexed="81"/>
            <rFont val="Tahoma"/>
            <family val="2"/>
          </rPr>
          <t>polo:</t>
        </r>
        <r>
          <rPr>
            <sz val="8"/>
            <color indexed="81"/>
            <rFont val="Tahoma"/>
            <family val="2"/>
          </rPr>
          <t xml:space="preserve">
DICE:      Fondos y Bienes de Terceros en Administración y/o en Garantía
DEBE:   Fondos y Bienes de Terceros en  Garantía y/o en  Administración
</t>
        </r>
      </text>
    </comment>
  </commentList>
</comments>
</file>

<file path=xl/comments2.xml><?xml version="1.0" encoding="utf-8"?>
<comments xmlns="http://schemas.openxmlformats.org/spreadsheetml/2006/main">
  <authors>
    <author>polo</author>
  </authors>
  <commentList>
    <comment ref="B26" authorId="0">
      <text>
        <r>
          <rPr>
            <b/>
            <sz val="8"/>
            <color indexed="81"/>
            <rFont val="Tahoma"/>
            <family val="2"/>
          </rPr>
          <t>polo:</t>
        </r>
        <r>
          <rPr>
            <sz val="8"/>
            <color indexed="81"/>
            <rFont val="Tahoma"/>
            <family val="2"/>
          </rPr>
          <t xml:space="preserve">
Ingresos no Comprendidos en las Fracciones de la Ley de Ingresos Causados en Ejercicios Fiscales Anteriores Pendientes de Liquidación o Pago</t>
        </r>
      </text>
    </comment>
  </commentList>
</comments>
</file>

<file path=xl/sharedStrings.xml><?xml version="1.0" encoding="utf-8"?>
<sst xmlns="http://schemas.openxmlformats.org/spreadsheetml/2006/main" count="416" uniqueCount="273">
  <si>
    <t>Estado de Situación Financiera</t>
  </si>
  <si>
    <t xml:space="preserve">ACTIVO </t>
  </si>
  <si>
    <t>PASIVO</t>
  </si>
  <si>
    <t>ACTIVO CIRCULANTE</t>
  </si>
  <si>
    <t>PASIVO CIRCULANTE</t>
  </si>
  <si>
    <t xml:space="preserve">Efectivo y Equivalentes de Efectivo </t>
  </si>
  <si>
    <t>Cuentas por Pagar a Corto Plazo</t>
  </si>
  <si>
    <t>Intereses, Comisiones y Otros Gastos de la Deuda Pública</t>
  </si>
  <si>
    <t>Documentos por Pagar a Corto Plazo</t>
  </si>
  <si>
    <t>Porción a Corto Plazo de la Deuda Pública a  Largo Plazo</t>
  </si>
  <si>
    <t>Titulos y Valores a Corto Plazo</t>
  </si>
  <si>
    <t xml:space="preserve">Inventarios </t>
  </si>
  <si>
    <t>Fondos y Bienes de Terceros en Garantía y/o Administración a Corto Plazo</t>
  </si>
  <si>
    <t xml:space="preserve"> </t>
  </si>
  <si>
    <t>Pasivos Diferidos a Corto Plazo</t>
  </si>
  <si>
    <t>Almacenes</t>
  </si>
  <si>
    <t>Provisiones a Corto Plazo</t>
  </si>
  <si>
    <t>Otros Activos Circulantes</t>
  </si>
  <si>
    <t>Otros Pasivos a Corto Plazo</t>
  </si>
  <si>
    <t>Total de Activos Circulantes</t>
  </si>
  <si>
    <t>Total de Pasivos Circulantes</t>
  </si>
  <si>
    <t>ACTIVO NO CIRCULANTE</t>
  </si>
  <si>
    <t>PASIVO NO CIRCULANTE</t>
  </si>
  <si>
    <t xml:space="preserve">Cuentas por Pagar a Largo Plazo                                </t>
  </si>
  <si>
    <t>Documentos por Pagar a Largo Plazo</t>
  </si>
  <si>
    <t xml:space="preserve">Bienes Inmuebles, Infraestructura y Construcciones en Proceso         </t>
  </si>
  <si>
    <t>Deuda Pública a Largo Plazo</t>
  </si>
  <si>
    <t>Fondos y Bienes de Terceros en Garantía y/o Administración a Largo Plazo</t>
  </si>
  <si>
    <t xml:space="preserve">Bienes Muebles </t>
  </si>
  <si>
    <t>Pasivos Diferidos a Largo Plazo</t>
  </si>
  <si>
    <t>Provisiones a Largo Plazo</t>
  </si>
  <si>
    <t>Total de Pasivos no Circulantes</t>
  </si>
  <si>
    <t>Total de Pasivo</t>
  </si>
  <si>
    <t>HACIENDA PÚBLICA / PATRIMONIO</t>
  </si>
  <si>
    <t>Hacienda Pública/Patrimonio Contribuido</t>
  </si>
  <si>
    <t>Activos Intangibles</t>
  </si>
  <si>
    <t>Aportaciones</t>
  </si>
  <si>
    <t>Donaciones de Capital</t>
  </si>
  <si>
    <t>Actualizaciones de la Hacienda Pública/Patrimonio</t>
  </si>
  <si>
    <t>Hacienda Pública/Patrimonio Generado</t>
  </si>
  <si>
    <t>Resultado del ejercicio Ahorro/Desahorro</t>
  </si>
  <si>
    <t>Activos Diferidos</t>
  </si>
  <si>
    <t>Resultado de Ejercicios Anteriores</t>
  </si>
  <si>
    <t>Rectificaciones de Resultados de Ejercicios Anteriores</t>
  </si>
  <si>
    <t>Revalúos</t>
  </si>
  <si>
    <t>Reservas</t>
  </si>
  <si>
    <t xml:space="preserve">Otros Activos no Circulantes                                </t>
  </si>
  <si>
    <t>Total de Activos no Circulantes</t>
  </si>
  <si>
    <t>Total de Activos</t>
  </si>
  <si>
    <t>Total de Pasivo y Hacienda Pública/Patrimonio</t>
  </si>
  <si>
    <t>Notas: Para utilizar el Concepto de "Otros" deberá pedirse una autorización a la Unidad de Contabilidad Gubernamental e Informes sobre la Gestión Pública; y revelar para qué tipo de concepto/partida se estará utilizando dicho rubro.</t>
  </si>
  <si>
    <t>Todas las cuentas se deben presentar netas de su depreciación, amortización, deterioro, etc</t>
  </si>
  <si>
    <t>ACTIVO</t>
  </si>
  <si>
    <t>HACIENDA PUBLICA/PATRIMONIO</t>
  </si>
  <si>
    <t>Revaluos</t>
  </si>
  <si>
    <t>INGRESOS Y OTROS BENEFICIOS</t>
  </si>
  <si>
    <t>Otros Gastos</t>
  </si>
  <si>
    <t>COLEGIO DE ESTUDIOS CIENTIFICOS Y TECNOLOGICOS DEL ESTADO DE CAMPECHE</t>
  </si>
  <si>
    <t>( pesos)</t>
  </si>
  <si>
    <t xml:space="preserve">Estado de Actividades </t>
  </si>
  <si>
    <t>Ingresos de la Gestión:</t>
  </si>
  <si>
    <t xml:space="preserve">   Impuestos</t>
  </si>
  <si>
    <t xml:space="preserve">   Contribuciones de Mejoras                                 </t>
  </si>
  <si>
    <t xml:space="preserve">   Derechos                                  </t>
  </si>
  <si>
    <r>
      <t xml:space="preserve">   Productos de Tipo Corriente</t>
    </r>
    <r>
      <rPr>
        <b/>
        <vertAlign val="superscript"/>
        <sz val="12"/>
        <rFont val="Calibri"/>
        <family val="2"/>
      </rPr>
      <t>1</t>
    </r>
  </si>
  <si>
    <t xml:space="preserve">   Aprovechamientos de Tipo Corriente</t>
  </si>
  <si>
    <t xml:space="preserve">   Ingresos por Ventas de Bienes y Servicios Producidos en Establecimientos del Gobierno </t>
  </si>
  <si>
    <t>Participaciones y Aportaciones</t>
  </si>
  <si>
    <t>Participaciones</t>
  </si>
  <si>
    <t>Convenios</t>
  </si>
  <si>
    <t>Transferencias internas y Asignaciones al Sector Público</t>
  </si>
  <si>
    <t>Transeferencias al Resto del Sector Público</t>
  </si>
  <si>
    <t xml:space="preserve">Subsidios y Subvenciones </t>
  </si>
  <si>
    <t>Ayudas Sociales</t>
  </si>
  <si>
    <t>Pensiones y Jubilaciones</t>
  </si>
  <si>
    <t>Otros Ingresos y Beneficios</t>
  </si>
  <si>
    <t xml:space="preserve">Total de Ingresos </t>
  </si>
  <si>
    <t>GASTOS Y OTRAS PÉRDIDAS</t>
  </si>
  <si>
    <t>Gastos de  funcionamiento</t>
  </si>
  <si>
    <t xml:space="preserve">   Servicios Personales                                  </t>
  </si>
  <si>
    <t xml:space="preserve">   Materiales y Suministros                                 </t>
  </si>
  <si>
    <t xml:space="preserve">   Servicios Generales                               </t>
  </si>
  <si>
    <t>Transferencia, Asignaciones, Subsidios y Otras Ayudas</t>
  </si>
  <si>
    <t>Transferencias Internas y Asignaciones al Sector Público</t>
  </si>
  <si>
    <t>Transferencias al Resto del Sector Público</t>
  </si>
  <si>
    <t>Subsidios y Subvenciones</t>
  </si>
  <si>
    <t>Transferencias a Fideicomisos, Mandatos y Contratos Análogos</t>
  </si>
  <si>
    <t>Transferencias a la Segurdad Social</t>
  </si>
  <si>
    <t>Donativos</t>
  </si>
  <si>
    <t>Transferencias al Exterior</t>
  </si>
  <si>
    <t>Otros Gastos y Pérdidas Extraordinarias</t>
  </si>
  <si>
    <t xml:space="preserve">   Estimaciones, Depreciaciones, Deterioros, Obsolescencias, Amortizaciones y Provisiones</t>
  </si>
  <si>
    <t xml:space="preserve">   Disminución de Inventarios</t>
  </si>
  <si>
    <t xml:space="preserve">   Aumento por Insuficiencia de Estimaciones por Pérdida, Deterioro u Obsolescencia, y Provisiones</t>
  </si>
  <si>
    <t xml:space="preserve">   Otros Gastos                  </t>
  </si>
  <si>
    <t>Total de Gastos y Otras Pérdidas</t>
  </si>
  <si>
    <t>Ahorro/Desahorro Neto del Ejercicio</t>
  </si>
  <si>
    <t>1) No incluyen: Utilidades e Intereses. Por regla de presentación se revelan como Ingresos Financieros</t>
  </si>
  <si>
    <t>(pesos)</t>
  </si>
  <si>
    <t>Estado de Variaciones en la Hacienda Pública/Patrimonio</t>
  </si>
  <si>
    <t>Concepto</t>
  </si>
  <si>
    <t>Hacienda Pública/ Patrimonio Contribuido</t>
  </si>
  <si>
    <t>Hacienda Pública/ Patrimonio Generado de Ejercicios Anteriores</t>
  </si>
  <si>
    <t>Hacienda Pública/ Patrimonio Generado del Ejercicio</t>
  </si>
  <si>
    <t>Ajustes por Cambios de Valor</t>
  </si>
  <si>
    <t>TOTAL</t>
  </si>
  <si>
    <t>Patrimonio Neto Inicial Ajustado del Ejercicio</t>
  </si>
  <si>
    <t>Variaciones de la Hacienda Pública/Patrimonio Neto del Ejercicio</t>
  </si>
  <si>
    <t>Resultados del Ejercicio: Ahorro/Desahorro</t>
  </si>
  <si>
    <t>Variaciones  de la Hacienda Pública/Patrimonio Neto del Ejercicio</t>
  </si>
  <si>
    <t>Estado de Flujos de Efectivo</t>
  </si>
  <si>
    <t>Flujos de Efectivo de las Actividades de Gestión</t>
  </si>
  <si>
    <t>Origen</t>
  </si>
  <si>
    <t>Impuestos</t>
  </si>
  <si>
    <t>Contribuciones de mejoras</t>
  </si>
  <si>
    <t>Derechos</t>
  </si>
  <si>
    <t>Productos de Tipo Corriente</t>
  </si>
  <si>
    <t>Aprovechamientos de Tipo Corriente</t>
  </si>
  <si>
    <t>Ingresos por Ventas de Bienes y Servicios Producidos en Establecimientos del Gobierno</t>
  </si>
  <si>
    <t xml:space="preserve">Otras Contribuciones Causadas en Ejercicios Anteriores </t>
  </si>
  <si>
    <t>Transferencias, Asignaciones y Subsidios y Otras ayudas</t>
  </si>
  <si>
    <t>Aplicación</t>
  </si>
  <si>
    <t>Servicios Personales</t>
  </si>
  <si>
    <t>Materiales y Suministros</t>
  </si>
  <si>
    <t>Servicios Generales</t>
  </si>
  <si>
    <t>Transferencias, Asignaciones y Subsidios y Otras Ayudas</t>
  </si>
  <si>
    <t>Transferencias al resto del Sector Público</t>
  </si>
  <si>
    <t>Transferencias a la Seguridad Social</t>
  </si>
  <si>
    <t xml:space="preserve">Participaciones </t>
  </si>
  <si>
    <t xml:space="preserve">Aportaciones </t>
  </si>
  <si>
    <r>
      <t xml:space="preserve">Flujos netos de Efectivo por Actividades de </t>
    </r>
    <r>
      <rPr>
        <b/>
        <sz val="10"/>
        <color theme="9" tint="-0.249977111117893"/>
        <rFont val="Calibri"/>
        <family val="2"/>
      </rPr>
      <t>Operación</t>
    </r>
  </si>
  <si>
    <t>Flujos de Efectivo de las Actividades de Inversión</t>
  </si>
  <si>
    <t xml:space="preserve">Contribuciones de Capital </t>
  </si>
  <si>
    <t>Venta de Activos Físicos</t>
  </si>
  <si>
    <t>Otros</t>
  </si>
  <si>
    <t xml:space="preserve">Bienes Inmuebles y Muebles </t>
  </si>
  <si>
    <t>Construcciones en Proceso (Obra Pública)</t>
  </si>
  <si>
    <t>Flujos netos de Efectivo por Actividades de Inversión</t>
  </si>
  <si>
    <t>Flujo de Efectivo de las Actividades de Financiamiento</t>
  </si>
  <si>
    <t>Endeudamiento Neto</t>
  </si>
  <si>
    <t xml:space="preserve">   Interno</t>
  </si>
  <si>
    <t xml:space="preserve">   Externo</t>
  </si>
  <si>
    <t xml:space="preserve">Incremento de Otros Pasivos </t>
  </si>
  <si>
    <t>Disminución de Activos Financieros</t>
  </si>
  <si>
    <t>Incremento de Activos Financieros</t>
  </si>
  <si>
    <t>Servicios de la Deuda</t>
  </si>
  <si>
    <t>Dismunición de Otros Pasivos</t>
  </si>
  <si>
    <t>Flujos netos de Efectivo por Actividades de Financiamiento</t>
  </si>
  <si>
    <t xml:space="preserve">Incremento/Dismunición Neta en el Efectivo y Equivalentes al Efectivo </t>
  </si>
  <si>
    <r>
      <t>Efectivo y Equivalentes al Efectivo al Inicio del Ejercicio</t>
    </r>
    <r>
      <rPr>
        <b/>
        <vertAlign val="superscript"/>
        <sz val="11"/>
        <rFont val="Calibri"/>
        <family val="2"/>
      </rPr>
      <t>1</t>
    </r>
    <r>
      <rPr>
        <b/>
        <sz val="11"/>
        <rFont val="Calibri"/>
        <family val="2"/>
      </rPr>
      <t xml:space="preserve"> </t>
    </r>
  </si>
  <si>
    <r>
      <t>Efectivo y Equivalentes al Efectivo al Final del Ejercicio</t>
    </r>
    <r>
      <rPr>
        <b/>
        <vertAlign val="superscript"/>
        <sz val="11"/>
        <rFont val="Calibri"/>
        <family val="2"/>
      </rPr>
      <t>1</t>
    </r>
  </si>
  <si>
    <t>1) El saldo de estas cuentas se tomará de la nota 1 de este mismo estado.</t>
  </si>
  <si>
    <t>ORIGEN</t>
  </si>
  <si>
    <t>Cargos del Periodo
2</t>
  </si>
  <si>
    <t>Abonos del Periodo
3</t>
  </si>
  <si>
    <t>Efectivo y Equivalentes</t>
  </si>
  <si>
    <t>Derechos a Recibir Efectivo o Equivalentes</t>
  </si>
  <si>
    <t>Derechos a Recibir Bienes o Servicios</t>
  </si>
  <si>
    <t>Inventarios</t>
  </si>
  <si>
    <t>Estimación por Pérdida o Deterioro de Activos Circulantes</t>
  </si>
  <si>
    <t>Inversiones Financieras a Largo Plazo</t>
  </si>
  <si>
    <t>Derechos a Recibir Efectivo o Equivalentes a Largo Plazo</t>
  </si>
  <si>
    <t>Bienes Inmuebles, Infraestructura y Construcciones en Proceso</t>
  </si>
  <si>
    <t>Depreciación, Deterioro y Amortización Acumulada de Bienes</t>
  </si>
  <si>
    <t>Estimación por Pérdida o Deterioro de Activos no Circulantes</t>
  </si>
  <si>
    <t>Otros Activos no Circulantes</t>
  </si>
  <si>
    <t>TOTALES</t>
  </si>
  <si>
    <t>DENOMINACION DE LAS DEUDAS</t>
  </si>
  <si>
    <t>MONEDA DE CONTRATACION</t>
  </si>
  <si>
    <t>INSTITUCION 
O PAÍS 
ACREEDOR</t>
  </si>
  <si>
    <t>DEUDA PÚBLICA</t>
  </si>
  <si>
    <t>CORTO PLAZO:</t>
  </si>
  <si>
    <t>Instituciones de Crédito:</t>
  </si>
  <si>
    <t>Títulos y Valores:</t>
  </si>
  <si>
    <t>Arrendamientos Financieros :</t>
  </si>
  <si>
    <t>Organismos Financieros Internacionales:</t>
  </si>
  <si>
    <t>Deuda Bilateral:</t>
  </si>
  <si>
    <r>
      <t>Arrendamientos Financieros</t>
    </r>
    <r>
      <rPr>
        <b/>
        <sz val="10"/>
        <rFont val="Calibri"/>
        <family val="2"/>
      </rPr>
      <t>:</t>
    </r>
  </si>
  <si>
    <t>SUBTOTAL CORTO PLAZO</t>
  </si>
  <si>
    <t>LARGO PLAZO:</t>
  </si>
  <si>
    <t>SUBTOTAL LARGO PLAZO</t>
  </si>
  <si>
    <t>OTROS PASIVOS</t>
  </si>
  <si>
    <t>TOTAL DEUDA Y OTROS PASIVOS</t>
  </si>
  <si>
    <t>PESOS</t>
  </si>
  <si>
    <t>MEXICO</t>
  </si>
  <si>
    <t>Derecho a Recibir Efectivo o Equivalentes</t>
  </si>
  <si>
    <t>Derecho a recibir Bienes o Servicios</t>
  </si>
  <si>
    <t>Estimacion por Pérdida o Deterioro de Activos Circulantes</t>
  </si>
  <si>
    <t>Derechos a Recibir Efectivo o Equivalentes a Recibir en el Largo Plazo</t>
  </si>
  <si>
    <t>Depreciacion, Deterioro y Amortizacion Acumulada de Bienes</t>
  </si>
  <si>
    <t>Exceso o Insuficiencia en la Actualización de la Hacienda Publica/Patrimonio</t>
  </si>
  <si>
    <t>Resultado por posicion Monetaria</t>
  </si>
  <si>
    <t>Resultado por Tenencia de Activos no Monetario</t>
  </si>
  <si>
    <t>Total Hacienda Pública / Patrimonio</t>
  </si>
  <si>
    <t xml:space="preserve">   Cuotas y Aportaciones de Seguridad Social</t>
  </si>
  <si>
    <t xml:space="preserve">   Ingresos no Comprendidos en las Fracciones de la Ley de Ingresos Causados en</t>
  </si>
  <si>
    <t xml:space="preserve">   Ejercicios Anteriores Pendientes de Liquidacion o Pago</t>
  </si>
  <si>
    <t>Participaciones, Aportaciones, Transferencias, Asignaciones, Subsidios y Otras Ayudas</t>
  </si>
  <si>
    <t xml:space="preserve">   Participaciones y Aportaciones</t>
  </si>
  <si>
    <t xml:space="preserve">   Transferencia, Asignaciones, Subsidios y Otras Ayudas</t>
  </si>
  <si>
    <t xml:space="preserve">   Otros Ingresos y Beneficios Varios</t>
  </si>
  <si>
    <t xml:space="preserve">   Intereses de la Deuda Publica</t>
  </si>
  <si>
    <t xml:space="preserve">   Comisiones de la Deuda Publica</t>
  </si>
  <si>
    <t xml:space="preserve">   Gastos de la Deuda Publica</t>
  </si>
  <si>
    <t xml:space="preserve">  Costo por coberturas</t>
  </si>
  <si>
    <t xml:space="preserve">  Apoyos Financieros</t>
  </si>
  <si>
    <t xml:space="preserve">   Provisiones</t>
  </si>
  <si>
    <t xml:space="preserve">   Aumento por Insuficiencia de  Provisiones</t>
  </si>
  <si>
    <t>Inversión Publica</t>
  </si>
  <si>
    <t xml:space="preserve">   Inversion Publica no Capitalizable</t>
  </si>
  <si>
    <t>Resultados del Ejercicios Anteriores</t>
  </si>
  <si>
    <t>Saldo Inicial
1</t>
  </si>
  <si>
    <t>Saldo Final
4 (1+2-3)</t>
  </si>
  <si>
    <t>Flujo del Periodo
( SI - SF )
( 4 - 1 )</t>
  </si>
  <si>
    <t>DEUDA  INTERNA</t>
  </si>
  <si>
    <t>DEUDA  EXTERNA</t>
  </si>
  <si>
    <t>SALDO INICIAL DEL PERIODO</t>
  </si>
  <si>
    <t>SALDO FINAL DEL PERIODO</t>
  </si>
  <si>
    <t>Activo</t>
  </si>
  <si>
    <t>Activo Circulante</t>
  </si>
  <si>
    <t>-</t>
  </si>
  <si>
    <t>+</t>
  </si>
  <si>
    <t>Inventario</t>
  </si>
  <si>
    <t>Activo No Circulante</t>
  </si>
  <si>
    <t>Bienes Muebles</t>
  </si>
  <si>
    <t>Pasivo</t>
  </si>
  <si>
    <t>Pasivo Circulante</t>
  </si>
  <si>
    <t>Porción a Corto Plazo de la Deuda Pública a Largo Plazo</t>
  </si>
  <si>
    <t>Títulos y Valores a Corto Plazo</t>
  </si>
  <si>
    <t>Pasivo No Circulante</t>
  </si>
  <si>
    <t>Cuentas por Pagar a Largo Plazo</t>
  </si>
  <si>
    <t>Fondos y Bienes de Terceros en Garantía y/o en Administración a Largo Plazo</t>
  </si>
  <si>
    <t>Actualización de la Hacienda Pública/Patrimonio</t>
  </si>
  <si>
    <t>Resultados del Ejercicio (Ahorro/ Desahorro)</t>
  </si>
  <si>
    <t>Resultados de Ejercicios Anteriores</t>
  </si>
  <si>
    <t>Excesos o Insuficiencia en la Actualización de la Hacienda Pública/Patrimonio</t>
  </si>
  <si>
    <t>Resultado por Posición Monetaria</t>
  </si>
  <si>
    <t>Resultado por Tenencia de Activos no Monetarios</t>
  </si>
  <si>
    <t xml:space="preserve">ESTADO DE CAMBIOS EN LA SITUACION FINANCIERA </t>
  </si>
  <si>
    <t>Hacienda Pública/Patrimonio Neto al Final del Ejercicio 2014</t>
  </si>
  <si>
    <t>Cambios en la Hacienda Pública/Patrimonio 2015</t>
  </si>
  <si>
    <t>Saldo Neto en la Hacienda Pública/Patrimonio 2015</t>
  </si>
  <si>
    <r>
      <t>(</t>
    </r>
    <r>
      <rPr>
        <b/>
        <u/>
        <sz val="9"/>
        <color rgb="FF000000"/>
        <rFont val="Arial"/>
        <family val="2"/>
      </rPr>
      <t>2015</t>
    </r>
    <r>
      <rPr>
        <b/>
        <sz val="9"/>
        <color rgb="FF000000"/>
        <rFont val="Arial"/>
        <family val="2"/>
      </rPr>
      <t> - </t>
    </r>
    <r>
      <rPr>
        <b/>
        <u/>
        <sz val="9"/>
        <color rgb="FF000000"/>
        <rFont val="Arial"/>
        <family val="2"/>
      </rPr>
      <t>2014</t>
    </r>
    <r>
      <rPr>
        <b/>
        <sz val="9"/>
        <color rgb="FF000000"/>
        <rFont val="Arial"/>
        <family val="2"/>
      </rPr>
      <t>)</t>
    </r>
  </si>
  <si>
    <t>Bajo protesta de decir verdad declaramos que los Estados Financieros y su Notas son Razonablemente correctos y responsabilidad del emisor</t>
  </si>
  <si>
    <t xml:space="preserve">ELABORO:                                                                                     </t>
  </si>
  <si>
    <t>REVISO:</t>
  </si>
  <si>
    <t xml:space="preserve">                                                          AUTORIZO:</t>
  </si>
  <si>
    <t>C.P. JAIME OMAR HUCHIN MIS</t>
  </si>
  <si>
    <t>LIC. FERNANDO ENRIQUE PECH PECH</t>
  </si>
  <si>
    <t xml:space="preserve">                                          LIC. CESAR C. SARMIENTO VILLACIS</t>
  </si>
  <si>
    <t>JEFE DEL DEPTO. DE CONTABILIDAD</t>
  </si>
  <si>
    <t>DIRECTOR ADMINISTRATIVO</t>
  </si>
  <si>
    <t xml:space="preserve">                                          DIRECTOR GENERAL</t>
  </si>
  <si>
    <t>ELABORO:                                             REVISO:                                                              AUTORIZO:</t>
  </si>
  <si>
    <t>C.P. JAIME O.HUCHIN M.    LIC. FERNANDO E. PECH P.     LIC. CESAR C. SARMIENTO V.</t>
  </si>
  <si>
    <t xml:space="preserve">        JEFE DE CONTAB.               DIRECTOR ADMIVO                 DIRECTOR GRAL.                                            </t>
  </si>
  <si>
    <t xml:space="preserve">                    AUTORIZO:</t>
  </si>
  <si>
    <t xml:space="preserve"> LIC. CESAR C. SARMIENTO VILLACIS</t>
  </si>
  <si>
    <t xml:space="preserve">               DIRECTOR GENERAL</t>
  </si>
  <si>
    <t xml:space="preserve">                            REVISO:</t>
  </si>
  <si>
    <t xml:space="preserve">                 AUTORIZO:</t>
  </si>
  <si>
    <t xml:space="preserve">     LIC. FERNANDO ENRIQUE PECH PECH</t>
  </si>
  <si>
    <t>LIC. CESAR C. SARMIENTO VILLACIS</t>
  </si>
  <si>
    <t xml:space="preserve">     DIRECTOR ADMINISTRATIVO</t>
  </si>
  <si>
    <t>DIRECTOR GENERAL</t>
  </si>
  <si>
    <t xml:space="preserve">           AUTORIZO:</t>
  </si>
  <si>
    <t>AUTORIZO:</t>
  </si>
  <si>
    <t xml:space="preserve">        LIC. CESAR C. SARMIENTO VILLACIS</t>
  </si>
  <si>
    <t xml:space="preserve">        DIRECTOR GENERAL</t>
  </si>
  <si>
    <t>AL 30 DE JUNIO DEL 2015</t>
  </si>
  <si>
    <t>DEL 1o DE ENERO AL 30 DE JUNIO DEL 2015</t>
  </si>
  <si>
    <t>ESTADO ANALÍTICO DEL ACTIVO</t>
  </si>
  <si>
    <t>ESTADO ANALÍTICO DE DEUDA PÚBLICA</t>
  </si>
</sst>
</file>

<file path=xl/styles.xml><?xml version="1.0" encoding="utf-8"?>
<styleSheet xmlns="http://schemas.openxmlformats.org/spreadsheetml/2006/main">
  <numFmts count="10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[$€-2]* #,##0.00_-;\-[$€-2]* #,##0.00_-;_-[$€-2]* &quot;-&quot;??_-"/>
    <numFmt numFmtId="165" formatCode="00"/>
    <numFmt numFmtId="166" formatCode="_(* #,##0.00_);_(* \(#,##0.00\);_(* &quot;-&quot;??_);_(@_)"/>
    <numFmt numFmtId="167" formatCode="_-* #,##0.00_-;\-* #,##0.00_-;_-* \-??_-;_-@_-"/>
    <numFmt numFmtId="168" formatCode="#,##0.00_ ;[Red]\-#,##0.00\ "/>
    <numFmt numFmtId="169" formatCode="_-\$* #,##0.00_-;&quot;-$&quot;* #,##0.00_-;_-\$* \-??_-;_-@_-"/>
    <numFmt numFmtId="170" formatCode="General_)"/>
    <numFmt numFmtId="171" formatCode="_-* #,##0_-;\-* #,##0_-;_-* &quot;-&quot;??_-;_-@_-"/>
  </numFmts>
  <fonts count="4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</font>
    <font>
      <b/>
      <sz val="14"/>
      <name val="Calibri"/>
      <family val="2"/>
    </font>
    <font>
      <b/>
      <sz val="11"/>
      <name val="Calibri"/>
      <family val="2"/>
    </font>
    <font>
      <b/>
      <sz val="10"/>
      <name val="Arial"/>
      <family val="2"/>
    </font>
    <font>
      <b/>
      <sz val="12"/>
      <name val="Calibri"/>
      <family val="2"/>
    </font>
    <font>
      <b/>
      <i/>
      <sz val="10"/>
      <name val="Calibri"/>
      <family val="2"/>
    </font>
    <font>
      <b/>
      <i/>
      <sz val="11"/>
      <name val="Calibri"/>
      <family val="2"/>
    </font>
    <font>
      <b/>
      <u/>
      <sz val="11"/>
      <name val="Calibri"/>
      <family val="2"/>
    </font>
    <font>
      <sz val="9"/>
      <name val="Arial"/>
      <family val="2"/>
    </font>
    <font>
      <sz val="12"/>
      <name val="Calibri"/>
      <family val="2"/>
    </font>
    <font>
      <i/>
      <sz val="11"/>
      <name val="Calibri"/>
      <family val="2"/>
    </font>
    <font>
      <b/>
      <i/>
      <sz val="12"/>
      <name val="Calibri"/>
      <family val="2"/>
    </font>
    <font>
      <u/>
      <sz val="12"/>
      <name val="Calibri"/>
      <family val="2"/>
    </font>
    <font>
      <b/>
      <i/>
      <sz val="13"/>
      <name val="Calibri"/>
      <family val="2"/>
    </font>
    <font>
      <sz val="14"/>
      <name val="Calibri"/>
      <family val="2"/>
    </font>
    <font>
      <b/>
      <vertAlign val="superscript"/>
      <sz val="14"/>
      <name val="Calibri"/>
      <family val="2"/>
    </font>
    <font>
      <b/>
      <i/>
      <sz val="14"/>
      <name val="Calibri"/>
      <family val="2"/>
    </font>
    <font>
      <sz val="10"/>
      <name val="Calibri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u/>
      <sz val="9.35"/>
      <color theme="10"/>
      <name val="Calibri"/>
      <family val="2"/>
    </font>
    <font>
      <u/>
      <sz val="8.8000000000000007"/>
      <color theme="10"/>
      <name val="Calibri"/>
      <family val="2"/>
    </font>
    <font>
      <u/>
      <sz val="11"/>
      <color theme="10"/>
      <name val="Calibri"/>
      <family val="2"/>
    </font>
    <font>
      <sz val="11"/>
      <color indexed="8"/>
      <name val="Calibri"/>
      <family val="2"/>
    </font>
    <font>
      <sz val="10"/>
      <name val="MS Sans Serif"/>
      <family val="2"/>
    </font>
    <font>
      <sz val="10"/>
      <name val="Courier"/>
      <family val="3"/>
    </font>
    <font>
      <sz val="10"/>
      <name val="Times New Roman"/>
      <family val="1"/>
      <charset val="204"/>
    </font>
    <font>
      <sz val="10"/>
      <name val="Times New Roman"/>
      <family val="1"/>
    </font>
    <font>
      <u/>
      <sz val="10"/>
      <color indexed="12"/>
      <name val="Arial"/>
      <family val="2"/>
    </font>
    <font>
      <b/>
      <sz val="13"/>
      <name val="Calibri"/>
      <family val="2"/>
    </font>
    <font>
      <b/>
      <vertAlign val="superscript"/>
      <sz val="12"/>
      <name val="Calibri"/>
      <family val="2"/>
    </font>
    <font>
      <vertAlign val="superscript"/>
      <sz val="12"/>
      <name val="Calibri"/>
      <family val="2"/>
    </font>
    <font>
      <b/>
      <u/>
      <sz val="10"/>
      <name val="Arial"/>
      <family val="2"/>
    </font>
    <font>
      <b/>
      <sz val="10"/>
      <name val="Calibri"/>
      <family val="2"/>
    </font>
    <font>
      <b/>
      <sz val="10"/>
      <color theme="9" tint="-0.249977111117893"/>
      <name val="Calibri"/>
      <family val="2"/>
    </font>
    <font>
      <b/>
      <vertAlign val="superscript"/>
      <sz val="11"/>
      <name val="Calibri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Times New Roman"/>
      <family val="1"/>
    </font>
    <font>
      <sz val="9"/>
      <color theme="1"/>
      <name val="Arial"/>
      <family val="2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b/>
      <u/>
      <sz val="9"/>
      <color rgb="FF000000"/>
      <name val="Arial"/>
      <family val="2"/>
    </font>
    <font>
      <b/>
      <i/>
      <sz val="9"/>
      <color rgb="FF000000"/>
      <name val="Arial"/>
      <family val="2"/>
    </font>
    <font>
      <sz val="10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</fills>
  <borders count="3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333">
    <xf numFmtId="0" fontId="0" fillId="0" borderId="0"/>
    <xf numFmtId="0" fontId="2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0" fontId="25" fillId="0" borderId="0" applyNumberFormat="0" applyFill="0" applyBorder="0" applyAlignment="0" applyProtection="0">
      <alignment vertical="top"/>
      <protection locked="0"/>
    </xf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7" fontId="26" fillId="0" borderId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8" fontId="27" fillId="0" borderId="0" applyFont="0" applyFill="0" applyBorder="0" applyAlignment="0" applyProtection="0"/>
    <xf numFmtId="169" fontId="26" fillId="0" borderId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170" fontId="2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1" fillId="0" borderId="0"/>
    <xf numFmtId="0" fontId="1" fillId="0" borderId="0"/>
    <xf numFmtId="0" fontId="29" fillId="0" borderId="0" applyNumberFormat="0" applyFill="0" applyBorder="0" applyProtection="0">
      <alignment vertical="top" wrapText="1"/>
    </xf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9" fillId="0" borderId="0"/>
  </cellStyleXfs>
  <cellXfs count="334">
    <xf numFmtId="0" fontId="0" fillId="0" borderId="0" xfId="0"/>
    <xf numFmtId="0" fontId="3" fillId="0" borderId="0" xfId="1" applyFont="1" applyFill="1" applyBorder="1"/>
    <xf numFmtId="0" fontId="3" fillId="0" borderId="0" xfId="1" applyFont="1" applyFill="1" applyBorder="1" applyAlignment="1">
      <alignment horizontal="center"/>
    </xf>
    <xf numFmtId="0" fontId="3" fillId="0" borderId="0" xfId="1" applyFont="1" applyBorder="1"/>
    <xf numFmtId="0" fontId="5" fillId="0" borderId="0" xfId="1" applyFont="1" applyFill="1" applyBorder="1" applyAlignment="1">
      <alignment horizontal="center"/>
    </xf>
    <xf numFmtId="43" fontId="5" fillId="0" borderId="0" xfId="2" applyFont="1" applyFill="1" applyBorder="1" applyAlignment="1">
      <alignment horizontal="center"/>
    </xf>
    <xf numFmtId="0" fontId="3" fillId="3" borderId="0" xfId="1" applyFont="1" applyFill="1" applyBorder="1"/>
    <xf numFmtId="0" fontId="3" fillId="0" borderId="1" xfId="1" applyFont="1" applyFill="1" applyBorder="1"/>
    <xf numFmtId="0" fontId="3" fillId="0" borderId="2" xfId="1" applyFont="1" applyFill="1" applyBorder="1"/>
    <xf numFmtId="0" fontId="6" fillId="0" borderId="2" xfId="1" applyFont="1" applyFill="1" applyBorder="1" applyAlignment="1">
      <alignment horizontal="center"/>
    </xf>
    <xf numFmtId="0" fontId="3" fillId="0" borderId="2" xfId="1" applyFont="1" applyFill="1" applyBorder="1" applyAlignment="1">
      <alignment horizontal="center"/>
    </xf>
    <xf numFmtId="0" fontId="3" fillId="0" borderId="2" xfId="1" applyFont="1" applyFill="1" applyBorder="1" applyAlignment="1"/>
    <xf numFmtId="0" fontId="6" fillId="0" borderId="3" xfId="1" applyFont="1" applyFill="1" applyBorder="1" applyAlignment="1">
      <alignment horizontal="center"/>
    </xf>
    <xf numFmtId="0" fontId="6" fillId="0" borderId="0" xfId="1" applyFont="1" applyBorder="1" applyAlignment="1">
      <alignment horizontal="center"/>
    </xf>
    <xf numFmtId="0" fontId="7" fillId="0" borderId="4" xfId="1" applyFont="1" applyFill="1" applyBorder="1"/>
    <xf numFmtId="0" fontId="5" fillId="0" borderId="0" xfId="1" applyFont="1" applyFill="1" applyBorder="1"/>
    <xf numFmtId="0" fontId="7" fillId="0" borderId="0" xfId="1" applyFont="1" applyFill="1" applyBorder="1" applyAlignment="1"/>
    <xf numFmtId="0" fontId="3" fillId="0" borderId="5" xfId="1" applyFont="1" applyFill="1" applyBorder="1"/>
    <xf numFmtId="0" fontId="5" fillId="0" borderId="4" xfId="1" applyFont="1" applyFill="1" applyBorder="1"/>
    <xf numFmtId="43" fontId="5" fillId="0" borderId="0" xfId="2" applyFont="1" applyFill="1" applyBorder="1"/>
    <xf numFmtId="0" fontId="5" fillId="0" borderId="0" xfId="1" applyFont="1" applyFill="1" applyBorder="1" applyAlignment="1"/>
    <xf numFmtId="43" fontId="5" fillId="0" borderId="5" xfId="2" applyFont="1" applyFill="1" applyBorder="1"/>
    <xf numFmtId="0" fontId="8" fillId="0" borderId="4" xfId="1" applyFont="1" applyFill="1" applyBorder="1"/>
    <xf numFmtId="0" fontId="9" fillId="0" borderId="0" xfId="1" applyFont="1" applyFill="1" applyBorder="1"/>
    <xf numFmtId="0" fontId="8" fillId="0" borderId="0" xfId="1" applyFont="1" applyFill="1" applyBorder="1" applyAlignment="1"/>
    <xf numFmtId="0" fontId="3" fillId="0" borderId="4" xfId="1" applyFont="1" applyFill="1" applyBorder="1" applyAlignment="1">
      <alignment horizontal="left" vertical="top"/>
    </xf>
    <xf numFmtId="0" fontId="3" fillId="0" borderId="0" xfId="1" applyFont="1" applyFill="1" applyBorder="1" applyAlignment="1">
      <alignment horizontal="left" vertical="top" wrapText="1"/>
    </xf>
    <xf numFmtId="0" fontId="3" fillId="0" borderId="0" xfId="1" applyFont="1" applyFill="1" applyBorder="1" applyAlignment="1">
      <alignment horizontal="center" vertical="top" wrapText="1"/>
    </xf>
    <xf numFmtId="0" fontId="3" fillId="0" borderId="0" xfId="1" applyFont="1" applyFill="1" applyBorder="1" applyAlignment="1">
      <alignment horizontal="left" vertical="top"/>
    </xf>
    <xf numFmtId="43" fontId="3" fillId="0" borderId="0" xfId="2" applyFont="1" applyFill="1" applyBorder="1" applyAlignment="1">
      <alignment horizontal="left" vertical="top" wrapText="1"/>
    </xf>
    <xf numFmtId="0" fontId="3" fillId="0" borderId="0" xfId="1" applyFont="1" applyFill="1" applyBorder="1" applyAlignment="1">
      <alignment horizontal="center" vertical="top"/>
    </xf>
    <xf numFmtId="0" fontId="3" fillId="0" borderId="4" xfId="1" applyFont="1" applyFill="1" applyBorder="1"/>
    <xf numFmtId="0" fontId="3" fillId="0" borderId="4" xfId="1" applyFont="1" applyFill="1" applyBorder="1" applyAlignment="1">
      <alignment horizontal="left" vertical="center"/>
    </xf>
    <xf numFmtId="0" fontId="3" fillId="3" borderId="0" xfId="1" applyFont="1" applyFill="1" applyBorder="1" applyAlignment="1">
      <alignment horizontal="left" vertical="top"/>
    </xf>
    <xf numFmtId="0" fontId="12" fillId="0" borderId="0" xfId="1" applyFont="1" applyFill="1" applyBorder="1"/>
    <xf numFmtId="0" fontId="3" fillId="0" borderId="4" xfId="1" applyFont="1" applyFill="1" applyBorder="1" applyAlignment="1"/>
    <xf numFmtId="0" fontId="3" fillId="0" borderId="0" xfId="1" applyFont="1" applyFill="1" applyBorder="1" applyAlignment="1">
      <alignment horizontal="right" vertical="top" wrapText="1"/>
    </xf>
    <xf numFmtId="0" fontId="13" fillId="0" borderId="4" xfId="1" applyFont="1" applyFill="1" applyBorder="1" applyAlignment="1">
      <alignment horizontal="left" vertical="center"/>
    </xf>
    <xf numFmtId="0" fontId="13" fillId="0" borderId="0" xfId="1" applyFont="1" applyFill="1" applyBorder="1" applyAlignment="1">
      <alignment horizontal="left" vertical="center" wrapText="1"/>
    </xf>
    <xf numFmtId="43" fontId="3" fillId="0" borderId="0" xfId="2" applyFont="1" applyFill="1" applyBorder="1"/>
    <xf numFmtId="0" fontId="13" fillId="0" borderId="0" xfId="1" applyFont="1" applyFill="1" applyBorder="1" applyAlignment="1">
      <alignment horizontal="left" vertical="top"/>
    </xf>
    <xf numFmtId="0" fontId="13" fillId="0" borderId="0" xfId="1" applyFont="1" applyFill="1" applyBorder="1" applyAlignment="1">
      <alignment horizontal="center" vertical="center" wrapText="1"/>
    </xf>
    <xf numFmtId="0" fontId="8" fillId="0" borderId="4" xfId="1" applyFont="1" applyFill="1" applyBorder="1" applyAlignment="1">
      <alignment horizontal="left" vertical="center"/>
    </xf>
    <xf numFmtId="0" fontId="9" fillId="0" borderId="0" xfId="1" applyFont="1" applyFill="1" applyBorder="1" applyAlignment="1">
      <alignment horizontal="left" vertical="center" wrapText="1"/>
    </xf>
    <xf numFmtId="0" fontId="8" fillId="0" borderId="0" xfId="1" applyFont="1" applyFill="1" applyBorder="1" applyAlignment="1">
      <alignment horizontal="left" vertical="top"/>
    </xf>
    <xf numFmtId="0" fontId="3" fillId="0" borderId="0" xfId="1" applyFont="1" applyFill="1" applyBorder="1" applyAlignment="1">
      <alignment horizontal="left" vertical="center" wrapText="1"/>
    </xf>
    <xf numFmtId="0" fontId="5" fillId="0" borderId="0" xfId="1" applyFont="1" applyFill="1" applyBorder="1" applyAlignment="1">
      <alignment horizontal="left" vertical="top" wrapText="1"/>
    </xf>
    <xf numFmtId="0" fontId="16" fillId="0" borderId="0" xfId="1" applyFont="1" applyFill="1" applyBorder="1"/>
    <xf numFmtId="0" fontId="7" fillId="0" borderId="0" xfId="1" applyFont="1" applyFill="1" applyBorder="1" applyAlignment="1">
      <alignment horizontal="left" vertical="top"/>
    </xf>
    <xf numFmtId="0" fontId="3" fillId="3" borderId="0" xfId="1" applyFont="1" applyFill="1" applyBorder="1" applyAlignment="1">
      <alignment horizontal="left" vertical="top" wrapText="1"/>
    </xf>
    <xf numFmtId="0" fontId="13" fillId="0" borderId="4" xfId="1" applyFont="1" applyFill="1" applyBorder="1" applyAlignment="1"/>
    <xf numFmtId="0" fontId="13" fillId="0" borderId="0" xfId="1" applyFont="1" applyFill="1" applyBorder="1" applyAlignment="1">
      <alignment horizontal="center"/>
    </xf>
    <xf numFmtId="0" fontId="16" fillId="0" borderId="4" xfId="1" applyFont="1" applyFill="1" applyBorder="1"/>
    <xf numFmtId="43" fontId="9" fillId="0" borderId="0" xfId="2" applyFont="1" applyFill="1" applyBorder="1"/>
    <xf numFmtId="0" fontId="16" fillId="0" borderId="0" xfId="1" applyFont="1" applyFill="1" applyBorder="1" applyAlignment="1"/>
    <xf numFmtId="0" fontId="3" fillId="0" borderId="6" xfId="1" applyFont="1" applyFill="1" applyBorder="1"/>
    <xf numFmtId="0" fontId="3" fillId="0" borderId="7" xfId="1" applyFont="1" applyFill="1" applyBorder="1"/>
    <xf numFmtId="0" fontId="3" fillId="0" borderId="7" xfId="1" applyFont="1" applyFill="1" applyBorder="1" applyAlignment="1">
      <alignment horizontal="center"/>
    </xf>
    <xf numFmtId="0" fontId="17" fillId="0" borderId="0" xfId="1" applyFont="1" applyFill="1" applyBorder="1"/>
    <xf numFmtId="0" fontId="18" fillId="0" borderId="0" xfId="1" applyFont="1" applyFill="1" applyBorder="1" applyAlignment="1">
      <alignment vertical="center"/>
    </xf>
    <xf numFmtId="0" fontId="19" fillId="0" borderId="0" xfId="1" applyFont="1" applyFill="1" applyBorder="1"/>
    <xf numFmtId="43" fontId="17" fillId="0" borderId="0" xfId="2" applyFont="1" applyFill="1" applyBorder="1"/>
    <xf numFmtId="0" fontId="17" fillId="0" borderId="0" xfId="1" applyFont="1" applyFill="1" applyBorder="1" applyAlignment="1">
      <alignment horizontal="center"/>
    </xf>
    <xf numFmtId="0" fontId="17" fillId="0" borderId="0" xfId="1" applyFont="1" applyFill="1" applyBorder="1" applyAlignment="1"/>
    <xf numFmtId="43" fontId="17" fillId="0" borderId="0" xfId="2" applyFont="1" applyFill="1" applyBorder="1" applyAlignment="1">
      <alignment horizontal="left" vertical="top" wrapText="1"/>
    </xf>
    <xf numFmtId="0" fontId="17" fillId="0" borderId="0" xfId="1" applyFont="1" applyBorder="1"/>
    <xf numFmtId="0" fontId="17" fillId="3" borderId="0" xfId="1" applyFont="1" applyFill="1" applyBorder="1"/>
    <xf numFmtId="0" fontId="20" fillId="0" borderId="0" xfId="1" applyFont="1" applyFill="1" applyBorder="1"/>
    <xf numFmtId="0" fontId="3" fillId="0" borderId="0" xfId="1" applyFont="1" applyFill="1" applyBorder="1" applyAlignment="1"/>
    <xf numFmtId="0" fontId="3" fillId="0" borderId="0" xfId="1" applyFont="1" applyBorder="1" applyAlignment="1">
      <alignment horizontal="center"/>
    </xf>
    <xf numFmtId="0" fontId="10" fillId="0" borderId="0" xfId="2" applyNumberFormat="1" applyFont="1" applyFill="1" applyBorder="1" applyAlignment="1">
      <alignment horizontal="center"/>
    </xf>
    <xf numFmtId="0" fontId="12" fillId="0" borderId="0" xfId="1" applyFont="1"/>
    <xf numFmtId="0" fontId="12" fillId="0" borderId="0" xfId="1" applyFont="1" applyFill="1"/>
    <xf numFmtId="0" fontId="12" fillId="0" borderId="0" xfId="1" applyFont="1" applyFill="1" applyAlignment="1">
      <alignment vertical="center"/>
    </xf>
    <xf numFmtId="0" fontId="12" fillId="0" borderId="1" xfId="1" applyFont="1" applyFill="1" applyBorder="1" applyAlignment="1">
      <alignment vertical="center"/>
    </xf>
    <xf numFmtId="0" fontId="12" fillId="0" borderId="2" xfId="1" applyFont="1" applyFill="1" applyBorder="1" applyAlignment="1">
      <alignment vertical="center"/>
    </xf>
    <xf numFmtId="0" fontId="12" fillId="0" borderId="4" xfId="1" applyFont="1" applyFill="1" applyBorder="1" applyAlignment="1">
      <alignment vertical="center"/>
    </xf>
    <xf numFmtId="0" fontId="12" fillId="0" borderId="0" xfId="1" applyFont="1" applyFill="1" applyBorder="1" applyAlignment="1">
      <alignment vertical="center"/>
    </xf>
    <xf numFmtId="0" fontId="6" fillId="0" borderId="0" xfId="1" applyFont="1" applyFill="1" applyBorder="1" applyAlignment="1">
      <alignment horizontal="center"/>
    </xf>
    <xf numFmtId="0" fontId="12" fillId="0" borderId="5" xfId="1" applyFont="1" applyFill="1" applyBorder="1"/>
    <xf numFmtId="0" fontId="32" fillId="0" borderId="4" xfId="1" applyFont="1" applyFill="1" applyBorder="1" applyAlignment="1">
      <alignment horizontal="left" vertical="center"/>
    </xf>
    <xf numFmtId="0" fontId="14" fillId="0" borderId="4" xfId="1" applyFont="1" applyFill="1" applyBorder="1" applyAlignment="1">
      <alignment horizontal="left" vertical="center"/>
    </xf>
    <xf numFmtId="0" fontId="14" fillId="0" borderId="0" xfId="1" applyFont="1" applyFill="1" applyBorder="1" applyAlignment="1">
      <alignment vertical="center"/>
    </xf>
    <xf numFmtId="0" fontId="7" fillId="0" borderId="4" xfId="1" applyFont="1" applyFill="1" applyBorder="1" applyAlignment="1">
      <alignment horizontal="left" vertical="center"/>
    </xf>
    <xf numFmtId="0" fontId="14" fillId="0" borderId="0" xfId="1" applyFont="1" applyFill="1" applyBorder="1" applyAlignment="1">
      <alignment horizontal="left" vertical="center" wrapText="1"/>
    </xf>
    <xf numFmtId="0" fontId="12" fillId="0" borderId="4" xfId="1" applyFont="1" applyFill="1" applyBorder="1" applyAlignment="1">
      <alignment horizontal="left" vertical="center"/>
    </xf>
    <xf numFmtId="0" fontId="12" fillId="0" borderId="0" xfId="1" applyFont="1" applyFill="1" applyBorder="1" applyAlignment="1">
      <alignment horizontal="left" vertical="center" wrapText="1"/>
    </xf>
    <xf numFmtId="0" fontId="7" fillId="0" borderId="0" xfId="1" applyFont="1" applyFill="1" applyBorder="1" applyAlignment="1">
      <alignment vertical="center" wrapText="1"/>
    </xf>
    <xf numFmtId="0" fontId="12" fillId="0" borderId="4" xfId="1" applyFont="1" applyFill="1" applyBorder="1" applyAlignment="1">
      <alignment horizontal="left" vertical="top"/>
    </xf>
    <xf numFmtId="0" fontId="12" fillId="0" borderId="0" xfId="1" applyFont="1" applyFill="1" applyBorder="1" applyAlignment="1">
      <alignment horizontal="left" vertical="top" wrapText="1"/>
    </xf>
    <xf numFmtId="0" fontId="12" fillId="0" borderId="0" xfId="1" applyFont="1" applyFill="1" applyBorder="1" applyAlignment="1">
      <alignment vertical="top" wrapText="1"/>
    </xf>
    <xf numFmtId="0" fontId="12" fillId="0" borderId="0" xfId="1" applyFont="1" applyFill="1" applyBorder="1" applyAlignment="1">
      <alignment horizontal="left" vertical="top"/>
    </xf>
    <xf numFmtId="0" fontId="7" fillId="0" borderId="6" xfId="1" applyFont="1" applyFill="1" applyBorder="1" applyAlignment="1">
      <alignment horizontal="left" vertical="center"/>
    </xf>
    <xf numFmtId="0" fontId="7" fillId="0" borderId="7" xfId="1" applyFont="1" applyFill="1" applyBorder="1" applyAlignment="1">
      <alignment horizontal="left" vertical="center" wrapText="1"/>
    </xf>
    <xf numFmtId="0" fontId="12" fillId="0" borderId="0" xfId="1" applyFont="1" applyFill="1" applyAlignment="1">
      <alignment horizontal="center"/>
    </xf>
    <xf numFmtId="0" fontId="34" fillId="0" borderId="0" xfId="1" applyFont="1" applyFill="1" applyAlignment="1">
      <alignment horizontal="right" vertical="center"/>
    </xf>
    <xf numFmtId="0" fontId="20" fillId="0" borderId="0" xfId="1" applyFont="1" applyFill="1" applyAlignment="1">
      <alignment vertical="center"/>
    </xf>
    <xf numFmtId="0" fontId="20" fillId="0" borderId="0" xfId="1" applyFont="1" applyFill="1"/>
    <xf numFmtId="0" fontId="33" fillId="0" borderId="0" xfId="1" applyFont="1" applyFill="1" applyAlignment="1">
      <alignment horizontal="right" vertical="center"/>
    </xf>
    <xf numFmtId="171" fontId="11" fillId="0" borderId="0" xfId="331" applyNumberFormat="1" applyFont="1" applyFill="1" applyBorder="1" applyAlignment="1">
      <alignment vertical="center" wrapText="1"/>
    </xf>
    <xf numFmtId="171" fontId="3" fillId="0" borderId="0" xfId="331" applyNumberFormat="1" applyFont="1" applyFill="1" applyBorder="1" applyAlignment="1">
      <alignment horizontal="left" vertical="top" wrapText="1"/>
    </xf>
    <xf numFmtId="171" fontId="3" fillId="0" borderId="0" xfId="331" applyNumberFormat="1" applyFont="1" applyFill="1" applyBorder="1"/>
    <xf numFmtId="171" fontId="9" fillId="0" borderId="0" xfId="331" applyNumberFormat="1" applyFont="1" applyFill="1" applyBorder="1" applyAlignment="1">
      <alignment horizontal="left" vertical="center" wrapText="1"/>
    </xf>
    <xf numFmtId="171" fontId="13" fillId="0" borderId="0" xfId="331" applyNumberFormat="1" applyFont="1" applyFill="1" applyBorder="1"/>
    <xf numFmtId="171" fontId="9" fillId="0" borderId="0" xfId="331" applyNumberFormat="1" applyFont="1" applyFill="1" applyBorder="1"/>
    <xf numFmtId="171" fontId="3" fillId="0" borderId="7" xfId="331" applyNumberFormat="1" applyFont="1" applyFill="1" applyBorder="1"/>
    <xf numFmtId="171" fontId="3" fillId="0" borderId="5" xfId="331" applyNumberFormat="1" applyFont="1" applyFill="1" applyBorder="1" applyAlignment="1">
      <alignment horizontal="left" vertical="top" wrapText="1"/>
    </xf>
    <xf numFmtId="171" fontId="12" fillId="0" borderId="0" xfId="331" applyNumberFormat="1" applyFont="1" applyFill="1" applyBorder="1" applyAlignment="1">
      <alignment horizontal="justify"/>
    </xf>
    <xf numFmtId="171" fontId="12" fillId="0" borderId="0" xfId="331" applyNumberFormat="1" applyFont="1" applyFill="1" applyBorder="1"/>
    <xf numFmtId="171" fontId="14" fillId="0" borderId="0" xfId="331" applyNumberFormat="1" applyFont="1" applyFill="1" applyBorder="1" applyAlignment="1">
      <alignment horizontal="justify"/>
    </xf>
    <xf numFmtId="171" fontId="3" fillId="0" borderId="5" xfId="331" applyNumberFormat="1" applyFont="1" applyFill="1" applyBorder="1"/>
    <xf numFmtId="171" fontId="13" fillId="0" borderId="5" xfId="331" applyNumberFormat="1" applyFont="1" applyFill="1" applyBorder="1" applyAlignment="1">
      <alignment horizontal="left" vertical="top" wrapText="1"/>
    </xf>
    <xf numFmtId="171" fontId="15" fillId="0" borderId="5" xfId="331" applyNumberFormat="1" applyFont="1" applyFill="1" applyBorder="1" applyAlignment="1">
      <alignment horizontal="justify"/>
    </xf>
    <xf numFmtId="171" fontId="5" fillId="0" borderId="0" xfId="331" applyNumberFormat="1" applyFont="1" applyFill="1" applyBorder="1" applyAlignment="1">
      <alignment horizontal="left" vertical="top" wrapText="1"/>
    </xf>
    <xf numFmtId="171" fontId="5" fillId="0" borderId="0" xfId="331" applyNumberFormat="1" applyFont="1" applyFill="1" applyBorder="1" applyAlignment="1">
      <alignment horizontal="left" vertical="top"/>
    </xf>
    <xf numFmtId="171" fontId="5" fillId="0" borderId="5" xfId="331" applyNumberFormat="1" applyFont="1" applyFill="1" applyBorder="1" applyAlignment="1">
      <alignment horizontal="left" vertical="top"/>
    </xf>
    <xf numFmtId="171" fontId="3" fillId="0" borderId="7" xfId="2" applyNumberFormat="1" applyFont="1" applyFill="1" applyBorder="1" applyAlignment="1">
      <alignment horizontal="left" vertical="top" wrapText="1"/>
    </xf>
    <xf numFmtId="171" fontId="3" fillId="0" borderId="8" xfId="2" applyNumberFormat="1" applyFont="1" applyFill="1" applyBorder="1" applyAlignment="1">
      <alignment horizontal="left" vertical="top" wrapText="1"/>
    </xf>
    <xf numFmtId="171" fontId="3" fillId="0" borderId="0" xfId="1" applyNumberFormat="1" applyFont="1" applyFill="1" applyBorder="1"/>
    <xf numFmtId="43" fontId="3" fillId="0" borderId="0" xfId="1" applyNumberFormat="1" applyFont="1" applyFill="1" applyBorder="1"/>
    <xf numFmtId="171" fontId="5" fillId="0" borderId="5" xfId="331" applyNumberFormat="1" applyFont="1" applyFill="1" applyBorder="1" applyAlignment="1">
      <alignment horizontal="left" vertical="top" wrapText="1"/>
    </xf>
    <xf numFmtId="0" fontId="35" fillId="0" borderId="2" xfId="1" applyFont="1" applyFill="1" applyBorder="1" applyAlignment="1">
      <alignment horizontal="center"/>
    </xf>
    <xf numFmtId="0" fontId="35" fillId="0" borderId="3" xfId="1" applyFont="1" applyFill="1" applyBorder="1" applyAlignment="1">
      <alignment horizontal="center"/>
    </xf>
    <xf numFmtId="171" fontId="6" fillId="0" borderId="5" xfId="331" applyNumberFormat="1" applyFont="1" applyFill="1" applyBorder="1" applyAlignment="1">
      <alignment horizontal="center"/>
    </xf>
    <xf numFmtId="171" fontId="12" fillId="0" borderId="0" xfId="331" applyNumberFormat="1" applyFont="1" applyFill="1" applyBorder="1" applyAlignment="1">
      <alignment horizontal="left" vertical="center" wrapText="1"/>
    </xf>
    <xf numFmtId="171" fontId="12" fillId="0" borderId="7" xfId="331" applyNumberFormat="1" applyFont="1" applyFill="1" applyBorder="1"/>
    <xf numFmtId="171" fontId="12" fillId="0" borderId="8" xfId="331" applyNumberFormat="1" applyFont="1" applyFill="1" applyBorder="1" applyAlignment="1">
      <alignment horizontal="center"/>
    </xf>
    <xf numFmtId="0" fontId="36" fillId="2" borderId="9" xfId="1" applyFont="1" applyFill="1" applyBorder="1" applyAlignment="1">
      <alignment horizontal="center" vertical="center" wrapText="1"/>
    </xf>
    <xf numFmtId="0" fontId="36" fillId="2" borderId="10" xfId="1" applyFont="1" applyFill="1" applyBorder="1" applyAlignment="1">
      <alignment horizontal="center" vertical="center" wrapText="1"/>
    </xf>
    <xf numFmtId="0" fontId="36" fillId="2" borderId="11" xfId="1" applyFont="1" applyFill="1" applyBorder="1" applyAlignment="1">
      <alignment horizontal="center" vertical="center" wrapText="1"/>
    </xf>
    <xf numFmtId="0" fontId="7" fillId="0" borderId="1" xfId="1" applyFont="1" applyFill="1" applyBorder="1" applyAlignment="1">
      <alignment horizontal="left" vertical="center" wrapText="1"/>
    </xf>
    <xf numFmtId="0" fontId="5" fillId="0" borderId="4" xfId="1" applyFont="1" applyFill="1" applyBorder="1" applyAlignment="1">
      <alignment horizontal="left" vertical="center" wrapText="1"/>
    </xf>
    <xf numFmtId="0" fontId="20" fillId="0" borderId="4" xfId="1" applyFont="1" applyFill="1" applyBorder="1" applyAlignment="1">
      <alignment horizontal="left" vertical="center" wrapText="1"/>
    </xf>
    <xf numFmtId="0" fontId="5" fillId="0" borderId="6" xfId="1" applyFont="1" applyFill="1" applyBorder="1" applyAlignment="1">
      <alignment horizontal="left" vertical="center" wrapText="1"/>
    </xf>
    <xf numFmtId="0" fontId="20" fillId="0" borderId="7" xfId="1" applyFont="1" applyFill="1" applyBorder="1"/>
    <xf numFmtId="0" fontId="2" fillId="0" borderId="0" xfId="1" applyFill="1"/>
    <xf numFmtId="0" fontId="12" fillId="0" borderId="0" xfId="1" applyFont="1" applyAlignment="1">
      <alignment wrapText="1"/>
    </xf>
    <xf numFmtId="171" fontId="20" fillId="0" borderId="2" xfId="331" applyNumberFormat="1" applyFont="1" applyFill="1" applyBorder="1" applyAlignment="1">
      <alignment horizontal="left" vertical="top" wrapText="1"/>
    </xf>
    <xf numFmtId="171" fontId="20" fillId="0" borderId="2" xfId="331" applyNumberFormat="1" applyFont="1" applyFill="1" applyBorder="1" applyAlignment="1">
      <alignment wrapText="1"/>
    </xf>
    <xf numFmtId="171" fontId="20" fillId="0" borderId="0" xfId="331" applyNumberFormat="1" applyFont="1" applyFill="1" applyBorder="1"/>
    <xf numFmtId="171" fontId="20" fillId="0" borderId="0" xfId="331" applyNumberFormat="1" applyFont="1" applyFill="1" applyBorder="1" applyAlignment="1">
      <alignment wrapText="1"/>
    </xf>
    <xf numFmtId="171" fontId="20" fillId="0" borderId="7" xfId="331" applyNumberFormat="1" applyFont="1" applyFill="1" applyBorder="1"/>
    <xf numFmtId="171" fontId="20" fillId="0" borderId="3" xfId="331" applyNumberFormat="1" applyFont="1" applyFill="1" applyBorder="1"/>
    <xf numFmtId="171" fontId="20" fillId="0" borderId="5" xfId="331" applyNumberFormat="1" applyFont="1" applyFill="1" applyBorder="1" applyAlignment="1">
      <alignment wrapText="1"/>
    </xf>
    <xf numFmtId="171" fontId="20" fillId="0" borderId="5" xfId="331" applyNumberFormat="1" applyFont="1" applyFill="1" applyBorder="1"/>
    <xf numFmtId="171" fontId="20" fillId="0" borderId="8" xfId="331" applyNumberFormat="1" applyFont="1" applyFill="1" applyBorder="1" applyAlignment="1">
      <alignment wrapText="1"/>
    </xf>
    <xf numFmtId="0" fontId="20" fillId="0" borderId="0" xfId="1" applyFont="1"/>
    <xf numFmtId="0" fontId="20" fillId="0" borderId="1" xfId="1" applyFont="1" applyFill="1" applyBorder="1"/>
    <xf numFmtId="0" fontId="20" fillId="0" borderId="2" xfId="1" applyFont="1" applyFill="1" applyBorder="1"/>
    <xf numFmtId="0" fontId="20" fillId="0" borderId="4" xfId="1" applyFont="1" applyFill="1" applyBorder="1"/>
    <xf numFmtId="0" fontId="20" fillId="0" borderId="0" xfId="1" applyFont="1" applyFill="1" applyBorder="1" applyAlignment="1">
      <alignment horizontal="left" wrapText="1"/>
    </xf>
    <xf numFmtId="0" fontId="20" fillId="0" borderId="4" xfId="1" applyFont="1" applyFill="1" applyBorder="1" applyAlignment="1">
      <alignment horizontal="left" wrapText="1"/>
    </xf>
    <xf numFmtId="0" fontId="36" fillId="0" borderId="4" xfId="1" applyFont="1" applyFill="1" applyBorder="1"/>
    <xf numFmtId="0" fontId="20" fillId="0" borderId="0" xfId="1" applyFont="1" applyFill="1" applyAlignment="1"/>
    <xf numFmtId="0" fontId="14" fillId="0" borderId="4" xfId="1" applyFont="1" applyFill="1" applyBorder="1" applyAlignment="1">
      <alignment vertical="center"/>
    </xf>
    <xf numFmtId="0" fontId="20" fillId="0" borderId="0" xfId="1" applyFont="1" applyFill="1" applyBorder="1" applyAlignment="1"/>
    <xf numFmtId="0" fontId="20" fillId="0" borderId="0" xfId="1" applyFont="1" applyAlignment="1"/>
    <xf numFmtId="0" fontId="20" fillId="0" borderId="4" xfId="1" applyFont="1" applyFill="1" applyBorder="1" applyAlignment="1"/>
    <xf numFmtId="0" fontId="20" fillId="0" borderId="6" xfId="1" applyFont="1" applyFill="1" applyBorder="1"/>
    <xf numFmtId="0" fontId="36" fillId="0" borderId="0" xfId="1" applyFont="1" applyFill="1"/>
    <xf numFmtId="0" fontId="10" fillId="0" borderId="2" xfId="2" applyNumberFormat="1" applyFont="1" applyFill="1" applyBorder="1" applyAlignment="1">
      <alignment horizontal="center"/>
    </xf>
    <xf numFmtId="0" fontId="10" fillId="0" borderId="3" xfId="2" applyNumberFormat="1" applyFont="1" applyFill="1" applyBorder="1" applyAlignment="1">
      <alignment horizontal="center"/>
    </xf>
    <xf numFmtId="171" fontId="20" fillId="0" borderId="0" xfId="331" applyNumberFormat="1" applyFont="1" applyFill="1" applyBorder="1" applyAlignment="1">
      <alignment horizontal="center"/>
    </xf>
    <xf numFmtId="171" fontId="20" fillId="0" borderId="5" xfId="331" applyNumberFormat="1" applyFont="1" applyFill="1" applyBorder="1" applyAlignment="1">
      <alignment horizontal="center"/>
    </xf>
    <xf numFmtId="171" fontId="20" fillId="0" borderId="0" xfId="331" applyNumberFormat="1" applyFont="1" applyFill="1" applyBorder="1" applyAlignment="1"/>
    <xf numFmtId="171" fontId="20" fillId="0" borderId="5" xfId="331" applyNumberFormat="1" applyFont="1" applyFill="1" applyBorder="1" applyAlignment="1"/>
    <xf numFmtId="171" fontId="36" fillId="0" borderId="0" xfId="331" applyNumberFormat="1" applyFont="1" applyFill="1" applyBorder="1" applyAlignment="1">
      <alignment horizontal="center"/>
    </xf>
    <xf numFmtId="171" fontId="36" fillId="0" borderId="5" xfId="331" applyNumberFormat="1" applyFont="1" applyFill="1" applyBorder="1" applyAlignment="1">
      <alignment horizontal="center"/>
    </xf>
    <xf numFmtId="171" fontId="20" fillId="0" borderId="8" xfId="331" applyNumberFormat="1" applyFont="1" applyFill="1" applyBorder="1"/>
    <xf numFmtId="171" fontId="20" fillId="0" borderId="0" xfId="331" applyNumberFormat="1" applyFont="1" applyFill="1"/>
    <xf numFmtId="171" fontId="20" fillId="0" borderId="0" xfId="1" applyNumberFormat="1" applyFont="1" applyFill="1" applyBorder="1"/>
    <xf numFmtId="0" fontId="20" fillId="0" borderId="0" xfId="1" applyFont="1" applyFill="1" applyAlignment="1">
      <alignment vertical="center" wrapText="1"/>
    </xf>
    <xf numFmtId="0" fontId="20" fillId="0" borderId="0" xfId="1" applyFont="1" applyAlignment="1">
      <alignment vertical="center"/>
    </xf>
    <xf numFmtId="43" fontId="20" fillId="0" borderId="0" xfId="2" applyFont="1" applyFill="1" applyAlignment="1">
      <alignment vertical="center"/>
    </xf>
    <xf numFmtId="0" fontId="20" fillId="3" borderId="0" xfId="1" applyFont="1" applyFill="1" applyAlignment="1">
      <alignment vertical="center"/>
    </xf>
    <xf numFmtId="0" fontId="20" fillId="0" borderId="0" xfId="1" applyFont="1" applyFill="1" applyAlignment="1">
      <alignment horizontal="justify" vertical="center" wrapText="1"/>
    </xf>
    <xf numFmtId="43" fontId="36" fillId="2" borderId="13" xfId="2" applyFont="1" applyFill="1" applyBorder="1" applyAlignment="1">
      <alignment horizontal="center" vertical="center" wrapText="1"/>
    </xf>
    <xf numFmtId="43" fontId="36" fillId="2" borderId="14" xfId="2" applyFont="1" applyFill="1" applyBorder="1" applyAlignment="1">
      <alignment horizontal="center" vertical="center" wrapText="1"/>
    </xf>
    <xf numFmtId="0" fontId="20" fillId="0" borderId="0" xfId="1" applyFont="1" applyAlignment="1">
      <alignment horizontal="justify" vertical="center" wrapText="1"/>
    </xf>
    <xf numFmtId="43" fontId="20" fillId="0" borderId="12" xfId="2" applyFont="1" applyFill="1" applyBorder="1" applyAlignment="1">
      <alignment vertical="center" wrapText="1"/>
    </xf>
    <xf numFmtId="43" fontId="20" fillId="0" borderId="18" xfId="2" applyFont="1" applyFill="1" applyBorder="1" applyAlignment="1">
      <alignment vertical="center" wrapText="1"/>
    </xf>
    <xf numFmtId="0" fontId="20" fillId="0" borderId="0" xfId="1" applyFont="1" applyAlignment="1">
      <alignment vertical="center" wrapText="1"/>
    </xf>
    <xf numFmtId="0" fontId="7" fillId="0" borderId="0" xfId="1" applyFont="1" applyFill="1"/>
    <xf numFmtId="0" fontId="7" fillId="0" borderId="20" xfId="1" applyFont="1" applyFill="1" applyBorder="1" applyAlignment="1">
      <alignment vertical="top"/>
    </xf>
    <xf numFmtId="0" fontId="20" fillId="0" borderId="2" xfId="1" applyFont="1" applyFill="1" applyBorder="1" applyAlignment="1">
      <alignment horizontal="justify" vertical="top"/>
    </xf>
    <xf numFmtId="0" fontId="20" fillId="0" borderId="25" xfId="1" applyFont="1" applyFill="1" applyBorder="1" applyAlignment="1">
      <alignment horizontal="justify" vertical="top"/>
    </xf>
    <xf numFmtId="0" fontId="20" fillId="0" borderId="21" xfId="1" applyFont="1" applyFill="1" applyBorder="1"/>
    <xf numFmtId="0" fontId="20" fillId="0" borderId="22" xfId="1" applyFont="1" applyFill="1" applyBorder="1"/>
    <xf numFmtId="0" fontId="20" fillId="0" borderId="4" xfId="1" applyFont="1" applyFill="1" applyBorder="1" applyAlignment="1">
      <alignment vertical="top"/>
    </xf>
    <xf numFmtId="0" fontId="20" fillId="0" borderId="0" xfId="1" applyFont="1" applyFill="1" applyBorder="1" applyAlignment="1">
      <alignment horizontal="justify" vertical="top"/>
    </xf>
    <xf numFmtId="0" fontId="20" fillId="0" borderId="25" xfId="1" applyFont="1" applyFill="1" applyBorder="1"/>
    <xf numFmtId="0" fontId="20" fillId="0" borderId="26" xfId="1" applyFont="1" applyFill="1" applyBorder="1"/>
    <xf numFmtId="0" fontId="5" fillId="0" borderId="0" xfId="1" applyFont="1" applyFill="1" applyBorder="1" applyAlignment="1">
      <alignment horizontal="justify" vertical="top"/>
    </xf>
    <xf numFmtId="0" fontId="20" fillId="0" borderId="0" xfId="1" applyFont="1" applyFill="1" applyBorder="1" applyAlignment="1">
      <alignment vertical="top"/>
    </xf>
    <xf numFmtId="0" fontId="20" fillId="0" borderId="25" xfId="1" applyFont="1" applyFill="1" applyBorder="1" applyAlignment="1">
      <alignment vertical="top"/>
    </xf>
    <xf numFmtId="0" fontId="36" fillId="0" borderId="0" xfId="1" applyFont="1" applyFill="1" applyBorder="1"/>
    <xf numFmtId="0" fontId="36" fillId="0" borderId="4" xfId="1" applyFont="1" applyFill="1" applyBorder="1" applyAlignment="1">
      <alignment vertical="top"/>
    </xf>
    <xf numFmtId="0" fontId="20" fillId="0" borderId="6" xfId="1" applyFont="1" applyFill="1" applyBorder="1" applyAlignment="1">
      <alignment vertical="top"/>
    </xf>
    <xf numFmtId="0" fontId="20" fillId="0" borderId="7" xfId="1" applyFont="1" applyFill="1" applyBorder="1" applyAlignment="1">
      <alignment horizontal="justify" vertical="top"/>
    </xf>
    <xf numFmtId="0" fontId="20" fillId="0" borderId="29" xfId="1" applyFont="1" applyFill="1" applyBorder="1" applyAlignment="1">
      <alignment horizontal="justify" vertical="top"/>
    </xf>
    <xf numFmtId="0" fontId="20" fillId="0" borderId="29" xfId="1" applyFont="1" applyFill="1" applyBorder="1"/>
    <xf numFmtId="0" fontId="20" fillId="0" borderId="30" xfId="1" applyFont="1" applyFill="1" applyBorder="1"/>
    <xf numFmtId="0" fontId="20" fillId="0" borderId="0" xfId="1" applyFont="1" applyFill="1" applyAlignment="1">
      <alignment horizontal="justify" vertical="top"/>
    </xf>
    <xf numFmtId="0" fontId="20" fillId="0" borderId="0" xfId="1" applyFont="1" applyAlignment="1">
      <alignment horizontal="justify" vertical="top"/>
    </xf>
    <xf numFmtId="171" fontId="20" fillId="0" borderId="25" xfId="331" applyNumberFormat="1" applyFont="1" applyFill="1" applyBorder="1"/>
    <xf numFmtId="171" fontId="12" fillId="0" borderId="0" xfId="1" applyNumberFormat="1" applyFont="1"/>
    <xf numFmtId="171" fontId="20" fillId="0" borderId="15" xfId="331" applyNumberFormat="1" applyFont="1" applyFill="1" applyBorder="1" applyAlignment="1">
      <alignment vertical="center"/>
    </xf>
    <xf numFmtId="171" fontId="20" fillId="0" borderId="16" xfId="331" applyNumberFormat="1" applyFont="1" applyFill="1" applyBorder="1" applyAlignment="1">
      <alignment vertical="center"/>
    </xf>
    <xf numFmtId="171" fontId="20" fillId="0" borderId="12" xfId="331" applyNumberFormat="1" applyFont="1" applyFill="1" applyBorder="1" applyAlignment="1">
      <alignment vertical="center"/>
    </xf>
    <xf numFmtId="171" fontId="20" fillId="0" borderId="17" xfId="331" applyNumberFormat="1" applyFont="1" applyFill="1" applyBorder="1" applyAlignment="1">
      <alignment vertical="center"/>
    </xf>
    <xf numFmtId="171" fontId="20" fillId="0" borderId="18" xfId="331" applyNumberFormat="1" applyFont="1" applyFill="1" applyBorder="1" applyAlignment="1">
      <alignment vertical="center"/>
    </xf>
    <xf numFmtId="0" fontId="3" fillId="3" borderId="5" xfId="1" applyFont="1" applyFill="1" applyBorder="1"/>
    <xf numFmtId="0" fontId="10" fillId="0" borderId="5" xfId="2" applyNumberFormat="1" applyFont="1" applyFill="1" applyBorder="1" applyAlignment="1">
      <alignment horizontal="center"/>
    </xf>
    <xf numFmtId="0" fontId="3" fillId="3" borderId="4" xfId="1" applyFont="1" applyFill="1" applyBorder="1"/>
    <xf numFmtId="0" fontId="7" fillId="0" borderId="0" xfId="1" applyFont="1" applyFill="1" applyBorder="1" applyAlignment="1">
      <alignment horizontal="left" vertical="center" wrapText="1"/>
    </xf>
    <xf numFmtId="0" fontId="36" fillId="2" borderId="9" xfId="1" applyFont="1" applyFill="1" applyBorder="1" applyAlignment="1">
      <alignment horizontal="center" vertical="center" wrapText="1"/>
    </xf>
    <xf numFmtId="171" fontId="12" fillId="0" borderId="5" xfId="331" applyNumberFormat="1" applyFont="1" applyFill="1" applyBorder="1" applyAlignment="1">
      <alignment horizontal="justify"/>
    </xf>
    <xf numFmtId="171" fontId="12" fillId="0" borderId="5" xfId="331" applyNumberFormat="1" applyFont="1" applyFill="1" applyBorder="1" applyAlignment="1">
      <alignment horizontal="left" vertical="center" wrapText="1"/>
    </xf>
    <xf numFmtId="0" fontId="12" fillId="0" borderId="0" xfId="1" applyFont="1" applyBorder="1"/>
    <xf numFmtId="0" fontId="12" fillId="0" borderId="5" xfId="1" applyFont="1" applyBorder="1"/>
    <xf numFmtId="0" fontId="12" fillId="0" borderId="4" xfId="1" applyFont="1" applyBorder="1"/>
    <xf numFmtId="171" fontId="3" fillId="3" borderId="0" xfId="1" applyNumberFormat="1" applyFont="1" applyFill="1" applyBorder="1"/>
    <xf numFmtId="43" fontId="36" fillId="0" borderId="15" xfId="2" applyFont="1" applyFill="1" applyBorder="1" applyAlignment="1">
      <alignment vertical="center" wrapText="1"/>
    </xf>
    <xf numFmtId="43" fontId="36" fillId="0" borderId="12" xfId="2" applyFont="1" applyFill="1" applyBorder="1" applyAlignment="1">
      <alignment vertical="center" wrapText="1"/>
    </xf>
    <xf numFmtId="0" fontId="41" fillId="0" borderId="0" xfId="0" applyFont="1"/>
    <xf numFmtId="0" fontId="44" fillId="4" borderId="0" xfId="0" applyFont="1" applyFill="1" applyBorder="1" applyAlignment="1">
      <alignment horizontal="center" vertical="center"/>
    </xf>
    <xf numFmtId="0" fontId="42" fillId="4" borderId="0" xfId="0" applyFont="1" applyFill="1" applyBorder="1" applyAlignment="1">
      <alignment horizontal="left"/>
    </xf>
    <xf numFmtId="0" fontId="47" fillId="4" borderId="0" xfId="0" applyFont="1" applyFill="1" applyBorder="1" applyAlignment="1">
      <alignment horizontal="left" vertical="center" wrapText="1"/>
    </xf>
    <xf numFmtId="0" fontId="0" fillId="4" borderId="0" xfId="0" applyFill="1" applyBorder="1" applyAlignment="1">
      <alignment horizontal="left"/>
    </xf>
    <xf numFmtId="0" fontId="47" fillId="4" borderId="0" xfId="0" applyFont="1" applyFill="1" applyBorder="1" applyAlignment="1">
      <alignment horizontal="justify" vertical="center" wrapText="1"/>
    </xf>
    <xf numFmtId="0" fontId="0" fillId="0" borderId="0" xfId="0" applyAlignment="1">
      <alignment horizontal="left"/>
    </xf>
    <xf numFmtId="0" fontId="46" fillId="4" borderId="4" xfId="0" applyFont="1" applyFill="1" applyBorder="1" applyAlignment="1">
      <alignment horizontal="left" vertical="center" wrapText="1"/>
    </xf>
    <xf numFmtId="0" fontId="44" fillId="4" borderId="5" xfId="0" applyFont="1" applyFill="1" applyBorder="1" applyAlignment="1">
      <alignment horizontal="center" vertical="center"/>
    </xf>
    <xf numFmtId="0" fontId="43" fillId="4" borderId="4" xfId="0" applyFont="1" applyFill="1" applyBorder="1" applyAlignment="1">
      <alignment horizontal="left" vertical="center" wrapText="1"/>
    </xf>
    <xf numFmtId="0" fontId="43" fillId="4" borderId="4" xfId="0" applyFont="1" applyFill="1" applyBorder="1" applyAlignment="1">
      <alignment horizontal="left" vertical="top" wrapText="1"/>
    </xf>
    <xf numFmtId="0" fontId="44" fillId="4" borderId="4" xfId="0" applyFont="1" applyFill="1" applyBorder="1" applyAlignment="1">
      <alignment horizontal="left" vertical="center" wrapText="1"/>
    </xf>
    <xf numFmtId="0" fontId="42" fillId="0" borderId="6" xfId="0" applyFont="1" applyBorder="1"/>
    <xf numFmtId="0" fontId="42" fillId="4" borderId="7" xfId="0" applyFont="1" applyFill="1" applyBorder="1" applyAlignment="1">
      <alignment horizontal="left"/>
    </xf>
    <xf numFmtId="0" fontId="43" fillId="4" borderId="7" xfId="0" applyFont="1" applyFill="1" applyBorder="1" applyAlignment="1">
      <alignment horizontal="justify" vertical="center" wrapText="1"/>
    </xf>
    <xf numFmtId="0" fontId="43" fillId="4" borderId="8" xfId="0" applyFont="1" applyFill="1" applyBorder="1" applyAlignment="1">
      <alignment horizontal="justify" vertical="center" wrapText="1"/>
    </xf>
    <xf numFmtId="0" fontId="44" fillId="4" borderId="3" xfId="0" applyFont="1" applyFill="1" applyBorder="1" applyAlignment="1">
      <alignment horizontal="center" vertical="center"/>
    </xf>
    <xf numFmtId="0" fontId="0" fillId="0" borderId="2" xfId="0" applyBorder="1" applyAlignment="1">
      <alignment horizontal="left"/>
    </xf>
    <xf numFmtId="0" fontId="0" fillId="0" borderId="1" xfId="0" applyBorder="1"/>
    <xf numFmtId="0" fontId="40" fillId="0" borderId="2" xfId="0" applyFont="1" applyBorder="1" applyAlignment="1">
      <alignment horizontal="center"/>
    </xf>
    <xf numFmtId="171" fontId="43" fillId="4" borderId="0" xfId="331" applyNumberFormat="1" applyFont="1" applyFill="1" applyBorder="1" applyAlignment="1">
      <alignment horizontal="center" vertical="center"/>
    </xf>
    <xf numFmtId="171" fontId="43" fillId="4" borderId="0" xfId="0" applyNumberFormat="1" applyFont="1" applyFill="1" applyBorder="1" applyAlignment="1">
      <alignment horizontal="center" vertical="center"/>
    </xf>
    <xf numFmtId="171" fontId="44" fillId="4" borderId="0" xfId="0" applyNumberFormat="1" applyFont="1" applyFill="1" applyBorder="1" applyAlignment="1">
      <alignment horizontal="center" vertical="center"/>
    </xf>
    <xf numFmtId="171" fontId="46" fillId="4" borderId="0" xfId="0" applyNumberFormat="1" applyFont="1" applyFill="1" applyBorder="1" applyAlignment="1">
      <alignment horizontal="center" vertical="center"/>
    </xf>
    <xf numFmtId="171" fontId="43" fillId="4" borderId="0" xfId="0" applyNumberFormat="1" applyFont="1" applyFill="1" applyBorder="1" applyAlignment="1">
      <alignment horizontal="justify" vertical="center" wrapText="1"/>
    </xf>
    <xf numFmtId="171" fontId="43" fillId="4" borderId="5" xfId="331" applyNumberFormat="1" applyFont="1" applyFill="1" applyBorder="1" applyAlignment="1">
      <alignment horizontal="center" vertical="center"/>
    </xf>
    <xf numFmtId="171" fontId="43" fillId="4" borderId="5" xfId="0" applyNumberFormat="1" applyFont="1" applyFill="1" applyBorder="1" applyAlignment="1">
      <alignment horizontal="center" vertical="center"/>
    </xf>
    <xf numFmtId="171" fontId="44" fillId="4" borderId="5" xfId="0" applyNumberFormat="1" applyFont="1" applyFill="1" applyBorder="1" applyAlignment="1">
      <alignment horizontal="center" vertical="center"/>
    </xf>
    <xf numFmtId="171" fontId="46" fillId="4" borderId="5" xfId="0" applyNumberFormat="1" applyFont="1" applyFill="1" applyBorder="1" applyAlignment="1">
      <alignment horizontal="center" vertical="center"/>
    </xf>
    <xf numFmtId="171" fontId="43" fillId="4" borderId="5" xfId="0" applyNumberFormat="1" applyFont="1" applyFill="1" applyBorder="1" applyAlignment="1">
      <alignment horizontal="justify" vertical="center" wrapText="1"/>
    </xf>
    <xf numFmtId="171" fontId="12" fillId="0" borderId="0" xfId="331" applyNumberFormat="1" applyFont="1" applyFill="1" applyBorder="1" applyAlignment="1">
      <alignment vertical="center"/>
    </xf>
    <xf numFmtId="171" fontId="20" fillId="0" borderId="26" xfId="331" applyNumberFormat="1" applyFont="1" applyFill="1" applyBorder="1"/>
    <xf numFmtId="171" fontId="20" fillId="0" borderId="0" xfId="1" applyNumberFormat="1" applyFont="1" applyFill="1"/>
    <xf numFmtId="171" fontId="20" fillId="0" borderId="0" xfId="1" applyNumberFormat="1" applyFont="1" applyFill="1" applyAlignment="1">
      <alignment horizontal="center"/>
    </xf>
    <xf numFmtId="171" fontId="0" fillId="0" borderId="0" xfId="0" applyNumberFormat="1"/>
    <xf numFmtId="171" fontId="20" fillId="0" borderId="5" xfId="1" applyNumberFormat="1" applyFont="1" applyFill="1" applyBorder="1"/>
    <xf numFmtId="171" fontId="12" fillId="0" borderId="5" xfId="331" applyNumberFormat="1" applyFont="1" applyFill="1" applyBorder="1"/>
    <xf numFmtId="171" fontId="12" fillId="0" borderId="5" xfId="331" applyNumberFormat="1" applyFont="1" applyFill="1" applyBorder="1" applyAlignment="1">
      <alignment vertical="center"/>
    </xf>
    <xf numFmtId="171" fontId="3" fillId="0" borderId="0" xfId="2" applyNumberFormat="1" applyFont="1" applyFill="1" applyBorder="1"/>
    <xf numFmtId="171" fontId="20" fillId="0" borderId="7" xfId="331" applyNumberFormat="1" applyFont="1" applyFill="1" applyBorder="1" applyAlignment="1">
      <alignment wrapText="1"/>
    </xf>
    <xf numFmtId="0" fontId="5" fillId="0" borderId="0" xfId="1" applyFont="1" applyBorder="1"/>
    <xf numFmtId="0" fontId="5" fillId="0" borderId="0" xfId="1" applyFont="1" applyBorder="1" applyAlignment="1">
      <alignment horizontal="center"/>
    </xf>
    <xf numFmtId="0" fontId="14" fillId="0" borderId="0" xfId="1" applyFont="1" applyFill="1" applyAlignment="1">
      <alignment vertical="center"/>
    </xf>
    <xf numFmtId="0" fontId="4" fillId="2" borderId="1" xfId="1" applyFont="1" applyFill="1" applyBorder="1" applyAlignment="1">
      <alignment horizontal="center"/>
    </xf>
    <xf numFmtId="0" fontId="4" fillId="2" borderId="2" xfId="1" applyFont="1" applyFill="1" applyBorder="1" applyAlignment="1">
      <alignment horizontal="center"/>
    </xf>
    <xf numFmtId="0" fontId="4" fillId="2" borderId="3" xfId="1" applyFont="1" applyFill="1" applyBorder="1" applyAlignment="1">
      <alignment horizontal="center"/>
    </xf>
    <xf numFmtId="0" fontId="4" fillId="2" borderId="4" xfId="1" applyFont="1" applyFill="1" applyBorder="1" applyAlignment="1">
      <alignment horizontal="center"/>
    </xf>
    <xf numFmtId="0" fontId="4" fillId="2" borderId="0" xfId="1" applyFont="1" applyFill="1" applyBorder="1" applyAlignment="1">
      <alignment horizontal="center"/>
    </xf>
    <xf numFmtId="0" fontId="4" fillId="2" borderId="5" xfId="1" applyFont="1" applyFill="1" applyBorder="1" applyAlignment="1">
      <alignment horizontal="center"/>
    </xf>
    <xf numFmtId="0" fontId="4" fillId="2" borderId="6" xfId="1" applyFont="1" applyFill="1" applyBorder="1" applyAlignment="1">
      <alignment horizontal="center"/>
    </xf>
    <xf numFmtId="0" fontId="4" fillId="2" borderId="7" xfId="1" applyFont="1" applyFill="1" applyBorder="1" applyAlignment="1">
      <alignment horizontal="center"/>
    </xf>
    <xf numFmtId="0" fontId="4" fillId="2" borderId="8" xfId="1" applyFont="1" applyFill="1" applyBorder="1" applyAlignment="1">
      <alignment horizontal="center"/>
    </xf>
    <xf numFmtId="0" fontId="7" fillId="0" borderId="0" xfId="1" applyFont="1" applyFill="1" applyAlignment="1">
      <alignment vertical="center" wrapText="1"/>
    </xf>
    <xf numFmtId="0" fontId="6" fillId="0" borderId="0" xfId="1" applyFont="1" applyFill="1" applyAlignment="1">
      <alignment wrapText="1"/>
    </xf>
    <xf numFmtId="0" fontId="20" fillId="0" borderId="0" xfId="1" applyFont="1" applyFill="1" applyAlignment="1">
      <alignment horizontal="left" vertical="center" wrapText="1"/>
    </xf>
    <xf numFmtId="0" fontId="12" fillId="0" borderId="0" xfId="1" applyFont="1" applyFill="1" applyAlignment="1">
      <alignment vertical="center" wrapText="1"/>
    </xf>
    <xf numFmtId="0" fontId="2" fillId="0" borderId="0" xfId="1" applyFill="1" applyAlignment="1">
      <alignment wrapText="1"/>
    </xf>
    <xf numFmtId="0" fontId="12" fillId="0" borderId="2" xfId="1" applyFont="1" applyFill="1" applyBorder="1" applyAlignment="1">
      <alignment horizontal="center" vertical="center"/>
    </xf>
    <xf numFmtId="0" fontId="7" fillId="0" borderId="4" xfId="1" applyFont="1" applyFill="1" applyBorder="1" applyAlignment="1">
      <alignment horizontal="left" vertical="center" wrapText="1"/>
    </xf>
    <xf numFmtId="0" fontId="7" fillId="0" borderId="0" xfId="1" applyFont="1" applyFill="1" applyBorder="1" applyAlignment="1">
      <alignment horizontal="left" vertical="center" wrapText="1"/>
    </xf>
    <xf numFmtId="0" fontId="7" fillId="2" borderId="1" xfId="1" applyFont="1" applyFill="1" applyBorder="1" applyAlignment="1">
      <alignment horizontal="center" wrapText="1"/>
    </xf>
    <xf numFmtId="0" fontId="7" fillId="2" borderId="2" xfId="1" applyFont="1" applyFill="1" applyBorder="1" applyAlignment="1">
      <alignment horizontal="center" wrapText="1"/>
    </xf>
    <xf numFmtId="0" fontId="7" fillId="2" borderId="3" xfId="1" applyFont="1" applyFill="1" applyBorder="1" applyAlignment="1">
      <alignment horizontal="center" wrapText="1"/>
    </xf>
    <xf numFmtId="0" fontId="7" fillId="2" borderId="4" xfId="1" applyFont="1" applyFill="1" applyBorder="1" applyAlignment="1">
      <alignment horizontal="center" wrapText="1"/>
    </xf>
    <xf numFmtId="0" fontId="7" fillId="2" borderId="0" xfId="1" applyFont="1" applyFill="1" applyBorder="1" applyAlignment="1">
      <alignment horizontal="center" wrapText="1"/>
    </xf>
    <xf numFmtId="0" fontId="7" fillId="2" borderId="5" xfId="1" applyFont="1" applyFill="1" applyBorder="1" applyAlignment="1">
      <alignment horizontal="center" wrapText="1"/>
    </xf>
    <xf numFmtId="0" fontId="7" fillId="2" borderId="6" xfId="1" applyFont="1" applyFill="1" applyBorder="1" applyAlignment="1">
      <alignment horizontal="center" wrapText="1"/>
    </xf>
    <xf numFmtId="0" fontId="7" fillId="2" borderId="7" xfId="1" applyFont="1" applyFill="1" applyBorder="1" applyAlignment="1">
      <alignment horizontal="center" wrapText="1"/>
    </xf>
    <xf numFmtId="0" fontId="7" fillId="2" borderId="8" xfId="1" applyFont="1" applyFill="1" applyBorder="1" applyAlignment="1">
      <alignment horizontal="center" wrapText="1"/>
    </xf>
    <xf numFmtId="0" fontId="7" fillId="2" borderId="1" xfId="1" applyFont="1" applyFill="1" applyBorder="1" applyAlignment="1">
      <alignment horizontal="center"/>
    </xf>
    <xf numFmtId="0" fontId="7" fillId="2" borderId="2" xfId="1" applyFont="1" applyFill="1" applyBorder="1" applyAlignment="1">
      <alignment horizontal="center"/>
    </xf>
    <xf numFmtId="0" fontId="7" fillId="2" borderId="3" xfId="1" applyFont="1" applyFill="1" applyBorder="1" applyAlignment="1">
      <alignment horizontal="center"/>
    </xf>
    <xf numFmtId="0" fontId="7" fillId="2" borderId="4" xfId="1" applyFont="1" applyFill="1" applyBorder="1" applyAlignment="1">
      <alignment horizontal="center"/>
    </xf>
    <xf numFmtId="0" fontId="7" fillId="2" borderId="0" xfId="1" applyFont="1" applyFill="1" applyBorder="1" applyAlignment="1">
      <alignment horizontal="center"/>
    </xf>
    <xf numFmtId="0" fontId="7" fillId="2" borderId="5" xfId="1" applyFont="1" applyFill="1" applyBorder="1" applyAlignment="1">
      <alignment horizontal="center"/>
    </xf>
    <xf numFmtId="0" fontId="7" fillId="2" borderId="6" xfId="1" applyFont="1" applyFill="1" applyBorder="1" applyAlignment="1">
      <alignment horizontal="center"/>
    </xf>
    <xf numFmtId="0" fontId="7" fillId="2" borderId="7" xfId="1" applyFont="1" applyFill="1" applyBorder="1" applyAlignment="1">
      <alignment horizontal="center"/>
    </xf>
    <xf numFmtId="0" fontId="7" fillId="2" borderId="8" xfId="1" applyFont="1" applyFill="1" applyBorder="1" applyAlignment="1">
      <alignment horizontal="center"/>
    </xf>
    <xf numFmtId="0" fontId="20" fillId="0" borderId="4" xfId="1" applyFont="1" applyFill="1" applyBorder="1" applyAlignment="1">
      <alignment horizontal="left" wrapText="1"/>
    </xf>
    <xf numFmtId="0" fontId="20" fillId="0" borderId="0" xfId="1" applyFont="1" applyFill="1" applyBorder="1" applyAlignment="1">
      <alignment horizontal="left" wrapText="1"/>
    </xf>
    <xf numFmtId="0" fontId="4" fillId="2" borderId="1" xfId="1" applyFont="1" applyFill="1" applyBorder="1" applyAlignment="1">
      <alignment horizontal="center" vertical="center"/>
    </xf>
    <xf numFmtId="0" fontId="4" fillId="2" borderId="2" xfId="1" applyFont="1" applyFill="1" applyBorder="1" applyAlignment="1">
      <alignment horizontal="center" vertical="center"/>
    </xf>
    <xf numFmtId="0" fontId="4" fillId="2" borderId="3" xfId="1" applyFont="1" applyFill="1" applyBorder="1" applyAlignment="1">
      <alignment horizontal="center" vertical="center"/>
    </xf>
    <xf numFmtId="0" fontId="4" fillId="2" borderId="4" xfId="1" applyFont="1" applyFill="1" applyBorder="1" applyAlignment="1">
      <alignment horizontal="center" vertical="center"/>
    </xf>
    <xf numFmtId="0" fontId="4" fillId="2" borderId="0" xfId="1" applyFont="1" applyFill="1" applyBorder="1" applyAlignment="1">
      <alignment horizontal="center" vertical="center"/>
    </xf>
    <xf numFmtId="0" fontId="4" fillId="2" borderId="5" xfId="1" applyFont="1" applyFill="1" applyBorder="1" applyAlignment="1">
      <alignment horizontal="center" vertical="center"/>
    </xf>
    <xf numFmtId="0" fontId="4" fillId="2" borderId="6" xfId="1" applyFont="1" applyFill="1" applyBorder="1" applyAlignment="1">
      <alignment horizontal="center" vertical="center"/>
    </xf>
    <xf numFmtId="0" fontId="4" fillId="2" borderId="7" xfId="1" applyFont="1" applyFill="1" applyBorder="1" applyAlignment="1">
      <alignment horizontal="center" vertical="center"/>
    </xf>
    <xf numFmtId="0" fontId="4" fillId="2" borderId="8" xfId="1" applyFont="1" applyFill="1" applyBorder="1" applyAlignment="1">
      <alignment horizontal="center" vertical="center"/>
    </xf>
    <xf numFmtId="0" fontId="7" fillId="2" borderId="1" xfId="1" applyFont="1" applyFill="1" applyBorder="1" applyAlignment="1">
      <alignment horizontal="center" vertical="center"/>
    </xf>
    <xf numFmtId="0" fontId="7" fillId="2" borderId="2" xfId="1" applyFont="1" applyFill="1" applyBorder="1" applyAlignment="1">
      <alignment horizontal="center" vertical="center"/>
    </xf>
    <xf numFmtId="0" fontId="7" fillId="2" borderId="3" xfId="1" applyFont="1" applyFill="1" applyBorder="1" applyAlignment="1">
      <alignment horizontal="center" vertical="center"/>
    </xf>
    <xf numFmtId="0" fontId="7" fillId="2" borderId="4" xfId="1" applyFont="1" applyFill="1" applyBorder="1" applyAlignment="1">
      <alignment horizontal="center" vertical="center"/>
    </xf>
    <xf numFmtId="0" fontId="7" fillId="2" borderId="0" xfId="1" applyFont="1" applyFill="1" applyBorder="1" applyAlignment="1">
      <alignment horizontal="center" vertical="center"/>
    </xf>
    <xf numFmtId="0" fontId="7" fillId="2" borderId="5" xfId="1" applyFont="1" applyFill="1" applyBorder="1" applyAlignment="1">
      <alignment horizontal="center" vertical="center"/>
    </xf>
    <xf numFmtId="0" fontId="7" fillId="2" borderId="6" xfId="1" applyFont="1" applyFill="1" applyBorder="1" applyAlignment="1">
      <alignment horizontal="center" vertical="center"/>
    </xf>
    <xf numFmtId="0" fontId="7" fillId="2" borderId="7" xfId="1" applyFont="1" applyFill="1" applyBorder="1" applyAlignment="1">
      <alignment horizontal="center" vertical="center"/>
    </xf>
    <xf numFmtId="0" fontId="7" fillId="2" borderId="8" xfId="1" applyFont="1" applyFill="1" applyBorder="1" applyAlignment="1">
      <alignment horizontal="center" vertical="center"/>
    </xf>
    <xf numFmtId="0" fontId="7" fillId="2" borderId="19" xfId="1" applyFont="1" applyFill="1" applyBorder="1" applyAlignment="1">
      <alignment horizontal="center" vertical="center" wrapText="1"/>
    </xf>
    <xf numFmtId="0" fontId="7" fillId="2" borderId="23" xfId="1" applyFont="1" applyFill="1" applyBorder="1" applyAlignment="1">
      <alignment horizontal="center" vertical="center" wrapText="1"/>
    </xf>
    <xf numFmtId="0" fontId="7" fillId="2" borderId="27" xfId="1" applyFont="1" applyFill="1" applyBorder="1" applyAlignment="1">
      <alignment horizontal="center" vertical="center" wrapText="1"/>
    </xf>
    <xf numFmtId="0" fontId="7" fillId="2" borderId="20" xfId="1" applyFont="1" applyFill="1" applyBorder="1" applyAlignment="1">
      <alignment horizontal="center" vertical="center" wrapText="1"/>
    </xf>
    <xf numFmtId="0" fontId="7" fillId="2" borderId="24" xfId="1" applyFont="1" applyFill="1" applyBorder="1" applyAlignment="1">
      <alignment horizontal="center" vertical="center" wrapText="1"/>
    </xf>
    <xf numFmtId="0" fontId="7" fillId="2" borderId="28" xfId="1" applyFont="1" applyFill="1" applyBorder="1" applyAlignment="1">
      <alignment horizontal="center" vertical="center" wrapText="1"/>
    </xf>
    <xf numFmtId="0" fontId="7" fillId="2" borderId="21" xfId="1" applyFont="1" applyFill="1" applyBorder="1" applyAlignment="1">
      <alignment horizontal="center" vertical="center" wrapText="1"/>
    </xf>
    <xf numFmtId="0" fontId="7" fillId="2" borderId="25" xfId="1" applyFont="1" applyFill="1" applyBorder="1" applyAlignment="1">
      <alignment horizontal="center" vertical="center" wrapText="1"/>
    </xf>
    <xf numFmtId="0" fontId="7" fillId="2" borderId="29" xfId="1" applyFont="1" applyFill="1" applyBorder="1" applyAlignment="1">
      <alignment horizontal="center" vertical="center" wrapText="1"/>
    </xf>
    <xf numFmtId="0" fontId="7" fillId="2" borderId="22" xfId="1" applyFont="1" applyFill="1" applyBorder="1" applyAlignment="1">
      <alignment horizontal="center" vertical="center" wrapText="1"/>
    </xf>
    <xf numFmtId="0" fontId="7" fillId="2" borderId="26" xfId="1" applyFont="1" applyFill="1" applyBorder="1" applyAlignment="1">
      <alignment horizontal="center" vertical="center" wrapText="1"/>
    </xf>
    <xf numFmtId="0" fontId="7" fillId="2" borderId="30" xfId="1" applyFont="1" applyFill="1" applyBorder="1" applyAlignment="1">
      <alignment horizontal="center" vertical="center" wrapText="1"/>
    </xf>
  </cellXfs>
  <cellStyles count="333">
    <cellStyle name="Euro" xfId="3"/>
    <cellStyle name="Euro 10" xfId="4"/>
    <cellStyle name="Euro 11" xfId="5"/>
    <cellStyle name="Euro 12" xfId="6"/>
    <cellStyle name="Euro 13" xfId="7"/>
    <cellStyle name="Euro 14" xfId="8"/>
    <cellStyle name="Euro 15" xfId="9"/>
    <cellStyle name="Euro 16" xfId="10"/>
    <cellStyle name="Euro 17" xfId="11"/>
    <cellStyle name="Euro 18" xfId="12"/>
    <cellStyle name="Euro 19" xfId="13"/>
    <cellStyle name="Euro 2" xfId="14"/>
    <cellStyle name="Euro 20" xfId="15"/>
    <cellStyle name="Euro 21" xfId="16"/>
    <cellStyle name="Euro 22" xfId="17"/>
    <cellStyle name="Euro 23" xfId="18"/>
    <cellStyle name="Euro 3" xfId="19"/>
    <cellStyle name="Euro 4" xfId="20"/>
    <cellStyle name="Euro 5" xfId="21"/>
    <cellStyle name="Euro 6" xfId="22"/>
    <cellStyle name="Euro 7" xfId="23"/>
    <cellStyle name="Euro 8" xfId="24"/>
    <cellStyle name="Euro 9" xfId="25"/>
    <cellStyle name="Hipervínculo 2" xfId="26"/>
    <cellStyle name="Hipervínculo 3" xfId="27"/>
    <cellStyle name="Hipervínculo 4" xfId="28"/>
    <cellStyle name="Hipervínculo_FORMATOS ESTADOS FINANCIEROS DIC 2008" xfId="330"/>
    <cellStyle name="Millares" xfId="331" builtinId="3"/>
    <cellStyle name="Millares 10" xfId="29"/>
    <cellStyle name="Millares 10 2" xfId="30"/>
    <cellStyle name="Millares 10 3" xfId="31"/>
    <cellStyle name="Millares 10 4" xfId="32"/>
    <cellStyle name="Millares 10 5" xfId="33"/>
    <cellStyle name="Millares 11" xfId="34"/>
    <cellStyle name="Millares 11 2" xfId="35"/>
    <cellStyle name="Millares 11 3" xfId="36"/>
    <cellStyle name="Millares 11 4" xfId="37"/>
    <cellStyle name="Millares 11 5" xfId="38"/>
    <cellStyle name="Millares 12" xfId="39"/>
    <cellStyle name="Millares 12 2" xfId="40"/>
    <cellStyle name="Millares 12 3" xfId="41"/>
    <cellStyle name="Millares 12 4" xfId="42"/>
    <cellStyle name="Millares 12 5" xfId="43"/>
    <cellStyle name="Millares 13" xfId="44"/>
    <cellStyle name="Millares 13 2" xfId="45"/>
    <cellStyle name="Millares 13 3" xfId="46"/>
    <cellStyle name="Millares 13 4" xfId="47"/>
    <cellStyle name="Millares 13 5" xfId="48"/>
    <cellStyle name="Millares 14" xfId="49"/>
    <cellStyle name="Millares 14 2" xfId="50"/>
    <cellStyle name="Millares 14 3" xfId="51"/>
    <cellStyle name="Millares 14 4" xfId="52"/>
    <cellStyle name="Millares 14 5" xfId="53"/>
    <cellStyle name="Millares 15" xfId="54"/>
    <cellStyle name="Millares 15 2" xfId="55"/>
    <cellStyle name="Millares 15 3" xfId="56"/>
    <cellStyle name="Millares 15 4" xfId="57"/>
    <cellStyle name="Millares 15 5" xfId="58"/>
    <cellStyle name="Millares 16" xfId="59"/>
    <cellStyle name="Millares 16 2" xfId="60"/>
    <cellStyle name="Millares 16 3" xfId="61"/>
    <cellStyle name="Millares 16 4" xfId="62"/>
    <cellStyle name="Millares 16 5" xfId="63"/>
    <cellStyle name="Millares 17" xfId="64"/>
    <cellStyle name="Millares 17 2" xfId="65"/>
    <cellStyle name="Millares 17 3" xfId="66"/>
    <cellStyle name="Millares 17 4" xfId="67"/>
    <cellStyle name="Millares 17 5" xfId="68"/>
    <cellStyle name="Millares 18" xfId="69"/>
    <cellStyle name="Millares 18 2" xfId="70"/>
    <cellStyle name="Millares 18 3" xfId="71"/>
    <cellStyle name="Millares 18 4" xfId="72"/>
    <cellStyle name="Millares 18 5" xfId="73"/>
    <cellStyle name="Millares 19" xfId="74"/>
    <cellStyle name="Millares 19 2" xfId="75"/>
    <cellStyle name="Millares 19 3" xfId="76"/>
    <cellStyle name="Millares 19 4" xfId="77"/>
    <cellStyle name="Millares 19 5" xfId="78"/>
    <cellStyle name="Millares 2" xfId="2"/>
    <cellStyle name="Millares 2 2" xfId="79"/>
    <cellStyle name="Millares 2 2 2" xfId="80"/>
    <cellStyle name="Millares 2 3" xfId="81"/>
    <cellStyle name="Millares 2 4" xfId="82"/>
    <cellStyle name="Millares 2 5" xfId="83"/>
    <cellStyle name="Millares 20" xfId="84"/>
    <cellStyle name="Millares 20 2" xfId="85"/>
    <cellStyle name="Millares 20 2 2" xfId="86"/>
    <cellStyle name="Millares 20 2 3" xfId="87"/>
    <cellStyle name="Millares 20 2 4" xfId="88"/>
    <cellStyle name="Millares 20 3" xfId="89"/>
    <cellStyle name="Millares 20 4" xfId="90"/>
    <cellStyle name="Millares 21" xfId="91"/>
    <cellStyle name="Millares 24" xfId="92"/>
    <cellStyle name="Millares 25" xfId="93"/>
    <cellStyle name="Millares 26" xfId="94"/>
    <cellStyle name="Millares 28" xfId="95"/>
    <cellStyle name="Millares 29" xfId="96"/>
    <cellStyle name="Millares 3" xfId="97"/>
    <cellStyle name="Millares 3 2" xfId="98"/>
    <cellStyle name="Millares 3 3" xfId="99"/>
    <cellStyle name="Millares 3 4" xfId="100"/>
    <cellStyle name="Millares 3 5" xfId="101"/>
    <cellStyle name="Millares 30" xfId="102"/>
    <cellStyle name="Millares 31" xfId="103"/>
    <cellStyle name="Millares 32" xfId="104"/>
    <cellStyle name="Millares 33" xfId="105"/>
    <cellStyle name="Millares 34" xfId="106"/>
    <cellStyle name="Millares 35" xfId="107"/>
    <cellStyle name="Millares 36" xfId="108"/>
    <cellStyle name="Millares 39" xfId="109"/>
    <cellStyle name="Millares 4" xfId="110"/>
    <cellStyle name="Millares 4 10" xfId="111"/>
    <cellStyle name="Millares 4 11" xfId="112"/>
    <cellStyle name="Millares 4 12" xfId="113"/>
    <cellStyle name="Millares 4 13" xfId="114"/>
    <cellStyle name="Millares 4 14" xfId="115"/>
    <cellStyle name="Millares 4 15" xfId="116"/>
    <cellStyle name="Millares 4 16" xfId="117"/>
    <cellStyle name="Millares 4 17" xfId="118"/>
    <cellStyle name="Millares 4 2" xfId="119"/>
    <cellStyle name="Millares 4 3" xfId="120"/>
    <cellStyle name="Millares 4 4" xfId="121"/>
    <cellStyle name="Millares 4 5" xfId="122"/>
    <cellStyle name="Millares 4 6" xfId="123"/>
    <cellStyle name="Millares 4 7" xfId="124"/>
    <cellStyle name="Millares 4 8" xfId="125"/>
    <cellStyle name="Millares 4 9" xfId="126"/>
    <cellStyle name="Millares 40" xfId="127"/>
    <cellStyle name="Millares 5" xfId="128"/>
    <cellStyle name="Millares 6" xfId="129"/>
    <cellStyle name="Millares 6 10" xfId="130"/>
    <cellStyle name="Millares 6 11" xfId="131"/>
    <cellStyle name="Millares 6 12" xfId="132"/>
    <cellStyle name="Millares 6 13" xfId="133"/>
    <cellStyle name="Millares 6 14" xfId="134"/>
    <cellStyle name="Millares 6 15" xfId="135"/>
    <cellStyle name="Millares 6 16" xfId="136"/>
    <cellStyle name="Millares 6 2" xfId="137"/>
    <cellStyle name="Millares 6 3" xfId="138"/>
    <cellStyle name="Millares 6 4" xfId="139"/>
    <cellStyle name="Millares 6 5" xfId="140"/>
    <cellStyle name="Millares 6 6" xfId="141"/>
    <cellStyle name="Millares 6 7" xfId="142"/>
    <cellStyle name="Millares 6 8" xfId="143"/>
    <cellStyle name="Millares 6 9" xfId="144"/>
    <cellStyle name="Millares 7" xfId="145"/>
    <cellStyle name="Millares 7 10" xfId="146"/>
    <cellStyle name="Millares 7 11" xfId="147"/>
    <cellStyle name="Millares 7 12" xfId="148"/>
    <cellStyle name="Millares 7 13" xfId="149"/>
    <cellStyle name="Millares 7 14" xfId="150"/>
    <cellStyle name="Millares 7 15" xfId="151"/>
    <cellStyle name="Millares 7 16" xfId="152"/>
    <cellStyle name="Millares 7 17" xfId="153"/>
    <cellStyle name="Millares 7 2" xfId="154"/>
    <cellStyle name="Millares 7 3" xfId="155"/>
    <cellStyle name="Millares 7 4" xfId="156"/>
    <cellStyle name="Millares 7 5" xfId="157"/>
    <cellStyle name="Millares 7 6" xfId="158"/>
    <cellStyle name="Millares 7 7" xfId="159"/>
    <cellStyle name="Millares 7 8" xfId="160"/>
    <cellStyle name="Millares 7 9" xfId="161"/>
    <cellStyle name="Millares 8" xfId="162"/>
    <cellStyle name="Millares 8 10" xfId="163"/>
    <cellStyle name="Millares 8 11" xfId="164"/>
    <cellStyle name="Millares 8 12" xfId="165"/>
    <cellStyle name="Millares 8 13" xfId="166"/>
    <cellStyle name="Millares 8 14" xfId="167"/>
    <cellStyle name="Millares 8 15" xfId="168"/>
    <cellStyle name="Millares 8 16" xfId="169"/>
    <cellStyle name="Millares 8 2" xfId="170"/>
    <cellStyle name="Millares 8 3" xfId="171"/>
    <cellStyle name="Millares 8 4" xfId="172"/>
    <cellStyle name="Millares 8 5" xfId="173"/>
    <cellStyle name="Millares 8 6" xfId="174"/>
    <cellStyle name="Millares 8 7" xfId="175"/>
    <cellStyle name="Millares 8 8" xfId="176"/>
    <cellStyle name="Millares 8 9" xfId="177"/>
    <cellStyle name="Millares 9" xfId="178"/>
    <cellStyle name="Millares 9 2" xfId="179"/>
    <cellStyle name="Millares 9 3" xfId="180"/>
    <cellStyle name="Millares 9 4" xfId="181"/>
    <cellStyle name="Millares 9 5" xfId="182"/>
    <cellStyle name="Moneda 2" xfId="183"/>
    <cellStyle name="Moneda 2 2" xfId="184"/>
    <cellStyle name="Moneda 3" xfId="185"/>
    <cellStyle name="Moneda 3 2" xfId="186"/>
    <cellStyle name="Moneda 4" xfId="187"/>
    <cellStyle name="Moneda 4 2" xfId="188"/>
    <cellStyle name="Normal" xfId="0" builtinId="0"/>
    <cellStyle name="Normal 1" xfId="189"/>
    <cellStyle name="Normal 10" xfId="332"/>
    <cellStyle name="Normal 10 10" xfId="190"/>
    <cellStyle name="Normal 10 11" xfId="191"/>
    <cellStyle name="Normal 10 12" xfId="192"/>
    <cellStyle name="Normal 10 13" xfId="193"/>
    <cellStyle name="Normal 10 14" xfId="194"/>
    <cellStyle name="Normal 10 15" xfId="195"/>
    <cellStyle name="Normal 10 16" xfId="196"/>
    <cellStyle name="Normal 10 2" xfId="197"/>
    <cellStyle name="Normal 10 3" xfId="198"/>
    <cellStyle name="Normal 10 4" xfId="199"/>
    <cellStyle name="Normal 10 5" xfId="200"/>
    <cellStyle name="Normal 10 6" xfId="201"/>
    <cellStyle name="Normal 10 7" xfId="202"/>
    <cellStyle name="Normal 10 8" xfId="203"/>
    <cellStyle name="Normal 10 9" xfId="204"/>
    <cellStyle name="Normal 11 2" xfId="205"/>
    <cellStyle name="Normal 11 3" xfId="206"/>
    <cellStyle name="Normal 11 4" xfId="207"/>
    <cellStyle name="Normal 11 5" xfId="208"/>
    <cellStyle name="Normal 12 2" xfId="209"/>
    <cellStyle name="Normal 12 3" xfId="210"/>
    <cellStyle name="Normal 12 4" xfId="211"/>
    <cellStyle name="Normal 12 5" xfId="212"/>
    <cellStyle name="Normal 13 2" xfId="213"/>
    <cellStyle name="Normal 13 3" xfId="214"/>
    <cellStyle name="Normal 13 4" xfId="215"/>
    <cellStyle name="Normal 13 5" xfId="216"/>
    <cellStyle name="Normal 14 2" xfId="217"/>
    <cellStyle name="Normal 14 3" xfId="218"/>
    <cellStyle name="Normal 14 4" xfId="219"/>
    <cellStyle name="Normal 14 5" xfId="220"/>
    <cellStyle name="Normal 15 2" xfId="221"/>
    <cellStyle name="Normal 15 3" xfId="222"/>
    <cellStyle name="Normal 15 4" xfId="223"/>
    <cellStyle name="Normal 15 5" xfId="224"/>
    <cellStyle name="Normal 16 2" xfId="225"/>
    <cellStyle name="Normal 16 3" xfId="226"/>
    <cellStyle name="Normal 16 4" xfId="227"/>
    <cellStyle name="Normal 16 5" xfId="228"/>
    <cellStyle name="Normal 17 2" xfId="229"/>
    <cellStyle name="Normal 17 3" xfId="230"/>
    <cellStyle name="Normal 17 4" xfId="231"/>
    <cellStyle name="Normal 17 5" xfId="232"/>
    <cellStyle name="Normal 18 2" xfId="233"/>
    <cellStyle name="Normal 18 3" xfId="234"/>
    <cellStyle name="Normal 18 4" xfId="235"/>
    <cellStyle name="Normal 18 5" xfId="236"/>
    <cellStyle name="Normal 19 2" xfId="237"/>
    <cellStyle name="Normal 19 3" xfId="238"/>
    <cellStyle name="Normal 19 4" xfId="239"/>
    <cellStyle name="Normal 19 5" xfId="240"/>
    <cellStyle name="Normal 2" xfId="1"/>
    <cellStyle name="Normal 2 2" xfId="241"/>
    <cellStyle name="Normal 2 2 2" xfId="242"/>
    <cellStyle name="Normal 2 3" xfId="243"/>
    <cellStyle name="Normal 2 3 2" xfId="244"/>
    <cellStyle name="Normal 2 3 3" xfId="245"/>
    <cellStyle name="Normal 2 4" xfId="246"/>
    <cellStyle name="Normal 2 5" xfId="247"/>
    <cellStyle name="Normal 2 6" xfId="248"/>
    <cellStyle name="Normal 2 7" xfId="249"/>
    <cellStyle name="Normal 2 7 2" xfId="250"/>
    <cellStyle name="Normal 2 7 2 2" xfId="251"/>
    <cellStyle name="Normal 2 8" xfId="252"/>
    <cellStyle name="Normal 2_01 PRESUPUESTO 2008 (CEDULAS)" xfId="253"/>
    <cellStyle name="Normal 20 2" xfId="254"/>
    <cellStyle name="Normal 20 3" xfId="255"/>
    <cellStyle name="Normal 20 4" xfId="256"/>
    <cellStyle name="Normal 20 5" xfId="257"/>
    <cellStyle name="Normal 21 2" xfId="258"/>
    <cellStyle name="Normal 21 3" xfId="259"/>
    <cellStyle name="Normal 21 4" xfId="260"/>
    <cellStyle name="Normal 21 5" xfId="261"/>
    <cellStyle name="Normal 3" xfId="262"/>
    <cellStyle name="Normal 3 10" xfId="263"/>
    <cellStyle name="Normal 3 11" xfId="264"/>
    <cellStyle name="Normal 3 12" xfId="265"/>
    <cellStyle name="Normal 3 13" xfId="266"/>
    <cellStyle name="Normal 3 2" xfId="267"/>
    <cellStyle name="Normal 3 3" xfId="268"/>
    <cellStyle name="Normal 3 4" xfId="269"/>
    <cellStyle name="Normal 3 5" xfId="270"/>
    <cellStyle name="Normal 3 6" xfId="271"/>
    <cellStyle name="Normal 3 7" xfId="272"/>
    <cellStyle name="Normal 3 8" xfId="273"/>
    <cellStyle name="Normal 3 9" xfId="274"/>
    <cellStyle name="Normal 37" xfId="275"/>
    <cellStyle name="Normal 4" xfId="276"/>
    <cellStyle name="Normal 4 2" xfId="277"/>
    <cellStyle name="Normal 4 2 2" xfId="278"/>
    <cellStyle name="Normal 4 3" xfId="279"/>
    <cellStyle name="Normal 5" xfId="280"/>
    <cellStyle name="Normal 5 2" xfId="281"/>
    <cellStyle name="Normal 5 3" xfId="282"/>
    <cellStyle name="Normal 5 4" xfId="283"/>
    <cellStyle name="Normal 5 5" xfId="284"/>
    <cellStyle name="Normal 6" xfId="285"/>
    <cellStyle name="Normal 6 2" xfId="286"/>
    <cellStyle name="Normal 6 3" xfId="287"/>
    <cellStyle name="Normal 6 4" xfId="288"/>
    <cellStyle name="Normal 7" xfId="289"/>
    <cellStyle name="Normal 7 2" xfId="290"/>
    <cellStyle name="Normal 8" xfId="291"/>
    <cellStyle name="Normal 8 10" xfId="292"/>
    <cellStyle name="Normal 8 11" xfId="293"/>
    <cellStyle name="Normal 8 12" xfId="294"/>
    <cellStyle name="Normal 8 13" xfId="295"/>
    <cellStyle name="Normal 8 14" xfId="296"/>
    <cellStyle name="Normal 8 15" xfId="297"/>
    <cellStyle name="Normal 8 16" xfId="298"/>
    <cellStyle name="Normal 8 2" xfId="299"/>
    <cellStyle name="Normal 8 3" xfId="300"/>
    <cellStyle name="Normal 8 4" xfId="301"/>
    <cellStyle name="Normal 8 5" xfId="302"/>
    <cellStyle name="Normal 8 6" xfId="303"/>
    <cellStyle name="Normal 8 7" xfId="304"/>
    <cellStyle name="Normal 8 8" xfId="305"/>
    <cellStyle name="Normal 8 9" xfId="306"/>
    <cellStyle name="Normal 9" xfId="307"/>
    <cellStyle name="Normal 9 10" xfId="308"/>
    <cellStyle name="Normal 9 11" xfId="309"/>
    <cellStyle name="Normal 9 12" xfId="310"/>
    <cellStyle name="Normal 9 13" xfId="311"/>
    <cellStyle name="Normal 9 14" xfId="312"/>
    <cellStyle name="Normal 9 15" xfId="313"/>
    <cellStyle name="Normal 9 16" xfId="314"/>
    <cellStyle name="Normal 9 2" xfId="315"/>
    <cellStyle name="Normal 9 3" xfId="316"/>
    <cellStyle name="Normal 9 4" xfId="317"/>
    <cellStyle name="Normal 9 5" xfId="318"/>
    <cellStyle name="Normal 9 6" xfId="319"/>
    <cellStyle name="Normal 9 7" xfId="320"/>
    <cellStyle name="Normal 9 8" xfId="321"/>
    <cellStyle name="Normal 9 9" xfId="322"/>
    <cellStyle name="Porcentual 2" xfId="323"/>
    <cellStyle name="Porcentual 2 2" xfId="324"/>
    <cellStyle name="Porcentual 3" xfId="325"/>
    <cellStyle name="Porcentual 4" xfId="326"/>
    <cellStyle name="Porcentual 5" xfId="327"/>
    <cellStyle name="Porcentual 6" xfId="328"/>
    <cellStyle name="Porcentual 7" xfId="32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23" Type="http://schemas.openxmlformats.org/officeDocument/2006/relationships/calcChain" Target="calcChain.xml"/><Relationship Id="rId10" Type="http://schemas.openxmlformats.org/officeDocument/2006/relationships/externalLink" Target="externalLinks/externalLink3.xml"/><Relationship Id="rId19" Type="http://schemas.openxmlformats.org/officeDocument/2006/relationships/externalLink" Target="externalLinks/externalLink1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345281</xdr:colOff>
      <xdr:row>1</xdr:row>
      <xdr:rowOff>214313</xdr:rowOff>
    </xdr:from>
    <xdr:to>
      <xdr:col>2</xdr:col>
      <xdr:colOff>1109662</xdr:colOff>
      <xdr:row>4</xdr:row>
      <xdr:rowOff>125936</xdr:rowOff>
    </xdr:to>
    <xdr:pic>
      <xdr:nvPicPr>
        <xdr:cNvPr id="3" name="2 Imagen" descr="Imagen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5344" y="416719"/>
          <a:ext cx="764381" cy="6259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892970</xdr:colOff>
      <xdr:row>1</xdr:row>
      <xdr:rowOff>166688</xdr:rowOff>
    </xdr:from>
    <xdr:to>
      <xdr:col>9</xdr:col>
      <xdr:colOff>618331</xdr:colOff>
      <xdr:row>4</xdr:row>
      <xdr:rowOff>23080</xdr:rowOff>
    </xdr:to>
    <xdr:pic>
      <xdr:nvPicPr>
        <xdr:cNvPr id="4" name="3 Imagen" descr="\\Servidor\contabilidad\nuevo logo 2014 cecytec\campeche dir gral.jpg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430126" y="369094"/>
          <a:ext cx="1023143" cy="5707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11906</xdr:colOff>
      <xdr:row>1</xdr:row>
      <xdr:rowOff>226219</xdr:rowOff>
    </xdr:from>
    <xdr:to>
      <xdr:col>2</xdr:col>
      <xdr:colOff>780256</xdr:colOff>
      <xdr:row>4</xdr:row>
      <xdr:rowOff>153194</xdr:rowOff>
    </xdr:to>
    <xdr:pic>
      <xdr:nvPicPr>
        <xdr:cNvPr id="3" name="2 Imagen" descr="Imagen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19125" y="440532"/>
          <a:ext cx="768350" cy="641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1345407</xdr:colOff>
      <xdr:row>1</xdr:row>
      <xdr:rowOff>226219</xdr:rowOff>
    </xdr:from>
    <xdr:to>
      <xdr:col>4</xdr:col>
      <xdr:colOff>959644</xdr:colOff>
      <xdr:row>4</xdr:row>
      <xdr:rowOff>96044</xdr:rowOff>
    </xdr:to>
    <xdr:pic>
      <xdr:nvPicPr>
        <xdr:cNvPr id="4" name="3 Imagen" descr="\\Servidor\contabilidad\nuevo logo 2014 cecytec\campeche dir gral.jpg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929438" y="440532"/>
          <a:ext cx="1019175" cy="584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595312</xdr:colOff>
      <xdr:row>1</xdr:row>
      <xdr:rowOff>95250</xdr:rowOff>
    </xdr:from>
    <xdr:to>
      <xdr:col>1</xdr:col>
      <xdr:colOff>1363662</xdr:colOff>
      <xdr:row>4</xdr:row>
      <xdr:rowOff>117475</xdr:rowOff>
    </xdr:to>
    <xdr:pic>
      <xdr:nvPicPr>
        <xdr:cNvPr id="4" name="3 Imagen" descr="Imagen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09625" y="250031"/>
          <a:ext cx="768350" cy="641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11906</xdr:colOff>
      <xdr:row>1</xdr:row>
      <xdr:rowOff>95251</xdr:rowOff>
    </xdr:from>
    <xdr:to>
      <xdr:col>6</xdr:col>
      <xdr:colOff>1031081</xdr:colOff>
      <xdr:row>4</xdr:row>
      <xdr:rowOff>60326</xdr:rowOff>
    </xdr:to>
    <xdr:pic>
      <xdr:nvPicPr>
        <xdr:cNvPr id="5" name="4 Imagen" descr="\\Servidor\contabilidad\nuevo logo 2014 cecytec\campeche dir gral.jpg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9453562" y="250032"/>
          <a:ext cx="1019175" cy="584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130969</xdr:colOff>
      <xdr:row>1</xdr:row>
      <xdr:rowOff>71437</xdr:rowOff>
    </xdr:from>
    <xdr:to>
      <xdr:col>2</xdr:col>
      <xdr:colOff>887412</xdr:colOff>
      <xdr:row>4</xdr:row>
      <xdr:rowOff>173173</xdr:rowOff>
    </xdr:to>
    <xdr:pic>
      <xdr:nvPicPr>
        <xdr:cNvPr id="3" name="2 Imagen" descr="Imagen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1969" y="238125"/>
          <a:ext cx="756443" cy="708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1107281</xdr:colOff>
      <xdr:row>1</xdr:row>
      <xdr:rowOff>178594</xdr:rowOff>
    </xdr:from>
    <xdr:to>
      <xdr:col>7</xdr:col>
      <xdr:colOff>943768</xdr:colOff>
      <xdr:row>4</xdr:row>
      <xdr:rowOff>92080</xdr:rowOff>
    </xdr:to>
    <xdr:pic>
      <xdr:nvPicPr>
        <xdr:cNvPr id="4" name="3 Imagen" descr="\\Servidor\contabilidad\nuevo logo 2014 cecytec\campeche dir gral.jpg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310312" y="345282"/>
          <a:ext cx="1015206" cy="5207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380999</xdr:colOff>
      <xdr:row>1</xdr:row>
      <xdr:rowOff>83345</xdr:rowOff>
    </xdr:from>
    <xdr:to>
      <xdr:col>1</xdr:col>
      <xdr:colOff>1149349</xdr:colOff>
      <xdr:row>4</xdr:row>
      <xdr:rowOff>66014</xdr:rowOff>
    </xdr:to>
    <xdr:pic>
      <xdr:nvPicPr>
        <xdr:cNvPr id="3" name="2 Imagen" descr="Imagen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83405" y="250033"/>
          <a:ext cx="768350" cy="6494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1226344</xdr:colOff>
      <xdr:row>1</xdr:row>
      <xdr:rowOff>142875</xdr:rowOff>
    </xdr:from>
    <xdr:to>
      <xdr:col>6</xdr:col>
      <xdr:colOff>1003298</xdr:colOff>
      <xdr:row>4</xdr:row>
      <xdr:rowOff>72232</xdr:rowOff>
    </xdr:to>
    <xdr:pic>
      <xdr:nvPicPr>
        <xdr:cNvPr id="4" name="3 Imagen" descr="\\Servidor\contabilidad\nuevo logo 2014 cecytec\campeche dir gral.jpg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7477125" y="309563"/>
          <a:ext cx="1027111" cy="5961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119063</xdr:colOff>
      <xdr:row>1</xdr:row>
      <xdr:rowOff>202406</xdr:rowOff>
    </xdr:from>
    <xdr:to>
      <xdr:col>3</xdr:col>
      <xdr:colOff>657228</xdr:colOff>
      <xdr:row>4</xdr:row>
      <xdr:rowOff>137450</xdr:rowOff>
    </xdr:to>
    <xdr:pic>
      <xdr:nvPicPr>
        <xdr:cNvPr id="3" name="2 Imagen" descr="Imagen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1" y="369094"/>
          <a:ext cx="704852" cy="6494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702469</xdr:colOff>
      <xdr:row>1</xdr:row>
      <xdr:rowOff>214313</xdr:rowOff>
    </xdr:from>
    <xdr:to>
      <xdr:col>7</xdr:col>
      <xdr:colOff>602453</xdr:colOff>
      <xdr:row>4</xdr:row>
      <xdr:rowOff>96045</xdr:rowOff>
    </xdr:to>
    <xdr:pic>
      <xdr:nvPicPr>
        <xdr:cNvPr id="4" name="3 Imagen" descr="\\Servidor\contabilidad\nuevo logo 2014 cecytec\campeche dir gral.jpg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477000" y="381001"/>
          <a:ext cx="971547" cy="5961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198873</xdr:colOff>
      <xdr:row>0</xdr:row>
      <xdr:rowOff>282610</xdr:rowOff>
    </xdr:from>
    <xdr:to>
      <xdr:col>0</xdr:col>
      <xdr:colOff>967223</xdr:colOff>
      <xdr:row>2</xdr:row>
      <xdr:rowOff>297682</xdr:rowOff>
    </xdr:to>
    <xdr:pic>
      <xdr:nvPicPr>
        <xdr:cNvPr id="4" name="3 Imagen" descr="Imagen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8873" y="282610"/>
          <a:ext cx="768350" cy="6221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418682</xdr:colOff>
      <xdr:row>1</xdr:row>
      <xdr:rowOff>10467</xdr:rowOff>
    </xdr:from>
    <xdr:to>
      <xdr:col>3</xdr:col>
      <xdr:colOff>1437857</xdr:colOff>
      <xdr:row>2</xdr:row>
      <xdr:rowOff>273852</xdr:rowOff>
    </xdr:to>
    <xdr:pic>
      <xdr:nvPicPr>
        <xdr:cNvPr id="5" name="4 Imagen" descr="\\Servidor\contabilidad\nuevo logo 2014 cecytec\campeche dir gral.jpg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479094" y="314011"/>
          <a:ext cx="1019175" cy="5669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resup.lap/Desktop/CENTRINF/Ci2002/Ingresos/Presupuesto%20de%20Ingresos/ESTADOS%20FINANCIEROS%202000/Septiembre/CUENTA%20PUBLICA%209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AVILAV\C\Presup2000\comantepyautorizado0299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THA\C\PRESUP98\NIVRES\UR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tha\c\PRESUP98\FINANZAS98\SF-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uditoria_int\subsidio\Documents%20and%20Settings\Lchavez\Mis%20documentos\2004\Lchr%202004\PRESUPUESTO\BD\BD%20ACUERDOS%2020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olo/Mis%20documentos/1.-%20POLO/00.-%20SEFIN/e).-%20Presupuesto%202010/1.-%20POLO/00.-%20SEFIN/e).-%20Presupuesto%202010/01%20PRESUPUESTO%202010%20(CEDULAS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AVILAV\C\PRESUP99\finanzas99\estr9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AVILAV\C\PRESUP98\nivres\CAPI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AVILAV\C\Presup2000\CAPIT0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2.-%20PRESUPUESTO/2007/01.-%20BD%20MUEG%20$%2049,933,100,000%20%20GABY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/06.-%20JUN%20'07/06.-%20BD%20Av%20x%20Cve%20JUN%20al%2002-Jul-07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olo/Mis%20documentos/1.-%20POLO/00.-%20SEFIN/e).-%20Presupuesto%202010/1.-%20POLO/10.-%20DGAI_Jose%20Luis%20Velasco%20G&#243;mez/01.-%20BD%20MUEG%20$%2049,933,100,000%20%20GABY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001"/>
      <sheetName val="002"/>
      <sheetName val="003"/>
      <sheetName val="004"/>
      <sheetName val="005"/>
      <sheetName val="006"/>
      <sheetName val="007"/>
      <sheetName val="008"/>
      <sheetName val="009"/>
      <sheetName val="010"/>
      <sheetName val="011"/>
      <sheetName val="012"/>
      <sheetName val="013"/>
      <sheetName val="014"/>
      <sheetName val="015"/>
      <sheetName val="016"/>
      <sheetName val="017"/>
      <sheetName val="018"/>
      <sheetName val="019"/>
      <sheetName val="020"/>
      <sheetName val="021"/>
      <sheetName val="022"/>
      <sheetName val="Hoja3"/>
      <sheetName val="Hoja4"/>
      <sheetName val="Hoja5"/>
      <sheetName val="Hoja6"/>
      <sheetName val="Hoja7"/>
      <sheetName val="Hoja8"/>
      <sheetName val="Hoja9"/>
      <sheetName val="Hoja10"/>
      <sheetName val="Hoja11"/>
      <sheetName val="Hoja12"/>
      <sheetName val="Hoja13"/>
      <sheetName val="Hoja14"/>
      <sheetName val="Hoja15"/>
      <sheetName val="Hoja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INTEGRADO"/>
      <sheetName val="INTEGRADO (gto-op)"/>
      <sheetName val="INTEGRADO (gto-op) (2)"/>
      <sheetName val="FORMATO 6"/>
      <sheetName val="programa"/>
      <sheetName val="proyecto"/>
      <sheetName val="ur"/>
      <sheetName val="ESTRUCTURA"/>
      <sheetName val="Calendarización (2)"/>
      <sheetName val="SUB-TOT POR CAPITULOS"/>
    </sheetNames>
    <sheetDataSet>
      <sheetData sheetId="0"/>
      <sheetData sheetId="1"/>
      <sheetData sheetId="2"/>
      <sheetData sheetId="3"/>
      <sheetData sheetId="4">
        <row r="8">
          <cell r="A8" t="str">
            <v>006</v>
          </cell>
          <cell r="B8" t="str">
            <v>PROMOVER E IMPULSAR  LA PARTICIPACIÓN SOCIAL</v>
          </cell>
        </row>
        <row r="9">
          <cell r="A9" t="str">
            <v>013</v>
          </cell>
          <cell r="B9" t="str">
            <v>DESARROLLO INTEGRAL Y REGIONAL DE JALISCO</v>
          </cell>
        </row>
        <row r="10">
          <cell r="A10" t="str">
            <v>013</v>
          </cell>
          <cell r="B10" t="str">
            <v>DESARROLLO INTEGRAL Y REGIONAL DE JALISCO</v>
          </cell>
        </row>
        <row r="11">
          <cell r="A11" t="str">
            <v>023</v>
          </cell>
          <cell r="B11" t="str">
            <v>EDUCACIÓN JALISCO</v>
          </cell>
        </row>
        <row r="12">
          <cell r="A12" t="str">
            <v>026</v>
          </cell>
          <cell r="B12" t="str">
            <v>PROGRAMA JALISCO DE ABASTO Y ASISTENCIA SOCIAL</v>
          </cell>
        </row>
        <row r="13">
          <cell r="A13" t="str">
            <v>029</v>
          </cell>
          <cell r="B13" t="str">
            <v>DIFUSIÓN Y PROMOCIÓN DEL DEPORTE</v>
          </cell>
        </row>
        <row r="14">
          <cell r="A14" t="str">
            <v>032</v>
          </cell>
          <cell r="B14" t="str">
            <v>CAPACITACIÓN Y DESARROLLO DEL SERVIDOR PÚBLICO</v>
          </cell>
        </row>
        <row r="15">
          <cell r="A15" t="str">
            <v>034</v>
          </cell>
          <cell r="B15" t="str">
            <v>MODERNIZACIÓN TECNOLÓGICA Y DE SISTEMAS DE INFORMACIÓN</v>
          </cell>
        </row>
        <row r="16">
          <cell r="A16" t="str">
            <v>036</v>
          </cell>
          <cell r="B16" t="str">
            <v>ADMINISTRACIÓN GUBERNAMENTAL</v>
          </cell>
        </row>
      </sheetData>
      <sheetData sheetId="5">
        <row r="11">
          <cell r="A11" t="str">
            <v>002</v>
          </cell>
          <cell r="B11" t="str">
            <v>ATENCIÓN A LAS ASOCIACIONES DE PADRES DE FAMILIA</v>
          </cell>
        </row>
        <row r="12">
          <cell r="A12" t="str">
            <v>003</v>
          </cell>
          <cell r="B12" t="str">
            <v>PLANEACIÓN EDUCATIVA REGIONAL</v>
          </cell>
        </row>
        <row r="13">
          <cell r="A13" t="str">
            <v>004</v>
          </cell>
          <cell r="B13" t="str">
            <v>ADMINISTRACIÓN REGIONAL</v>
          </cell>
        </row>
        <row r="14">
          <cell r="A14" t="str">
            <v>005</v>
          </cell>
          <cell r="B14" t="str">
            <v>SUPERVISIÓN Y ASESORÍA EN EDUCACIÓN BÁSICA</v>
          </cell>
        </row>
        <row r="15">
          <cell r="A15" t="str">
            <v>006</v>
          </cell>
          <cell r="B15" t="str">
            <v>ORIENTACIÓN A PADRES DE FAMILIA INDÍGENA SOBRE EDUCACIÓN INICIAL</v>
          </cell>
        </row>
        <row r="16">
          <cell r="A16" t="str">
            <v>007</v>
          </cell>
          <cell r="B16" t="str">
            <v>ORIENTACIÓN A PADRES DE FAMILIA SOBRE EDUCACIÓN INICIAL</v>
          </cell>
        </row>
        <row r="17">
          <cell r="A17" t="str">
            <v>008</v>
          </cell>
          <cell r="B17" t="str">
            <v>CENTROS DE DESARROLLO INFANTIL</v>
          </cell>
        </row>
        <row r="18">
          <cell r="A18" t="str">
            <v>009</v>
          </cell>
          <cell r="B18" t="str">
            <v>ALTERNATIVAS PARA LA EDUCACIÓN PREESCOLAR RURAL</v>
          </cell>
        </row>
        <row r="19">
          <cell r="A19" t="str">
            <v>010</v>
          </cell>
          <cell r="B19" t="str">
            <v>EDUCACIÓN PREESCOLAR GENERAL</v>
          </cell>
        </row>
        <row r="20">
          <cell r="A20" t="str">
            <v>011</v>
          </cell>
          <cell r="B20" t="str">
            <v>EDUCACIÓN PRIMARIA PARA NIÑOS MIGRANTES</v>
          </cell>
        </row>
        <row r="21">
          <cell r="A21" t="str">
            <v>012</v>
          </cell>
          <cell r="B21" t="str">
            <v>EDUCACIÓN PRIMARIA GENERAL</v>
          </cell>
        </row>
        <row r="22">
          <cell r="A22" t="str">
            <v>013</v>
          </cell>
          <cell r="B22" t="str">
            <v>EDUCACIÓN INDÍGENA</v>
          </cell>
        </row>
        <row r="23">
          <cell r="A23" t="str">
            <v>014</v>
          </cell>
          <cell r="B23" t="str">
            <v>APOYO DIDÁCTICO Y TÉCNICO PEDAGÓGICO A LA EDUCACIÓN BÁSICA</v>
          </cell>
        </row>
        <row r="24">
          <cell r="A24" t="str">
            <v>015</v>
          </cell>
          <cell r="B24" t="str">
            <v>RINCONES DE LECTURA</v>
          </cell>
        </row>
        <row r="25">
          <cell r="A25" t="str">
            <v>016</v>
          </cell>
          <cell r="B25" t="str">
            <v>DISTRIBUCIÓN DE LIBROS DE TEXTO GRATUITOS</v>
          </cell>
        </row>
        <row r="26">
          <cell r="A26" t="str">
            <v>017</v>
          </cell>
          <cell r="B26" t="str">
            <v xml:space="preserve"> RECONOCIMIENTOS Y ESTIMULOS PARA ALUMNOS SOBRESALIENTES</v>
          </cell>
        </row>
        <row r="27">
          <cell r="A27" t="str">
            <v>018</v>
          </cell>
          <cell r="B27" t="str">
            <v>ATENCIÓN PREVENTIVA Y COMPENSATORIA</v>
          </cell>
        </row>
        <row r="28">
          <cell r="A28" t="str">
            <v>019</v>
          </cell>
          <cell r="B28" t="str">
            <v xml:space="preserve"> EDUCACIÓN SECUNDARIA</v>
          </cell>
        </row>
        <row r="29">
          <cell r="A29" t="str">
            <v>021</v>
          </cell>
          <cell r="B29" t="str">
            <v>EDUCACIÓN MIGRANTE BINACIONAL</v>
          </cell>
        </row>
        <row r="30">
          <cell r="A30" t="str">
            <v>022</v>
          </cell>
          <cell r="B30" t="str">
            <v>CARRERA MAGISTERIAL</v>
          </cell>
        </row>
        <row r="31">
          <cell r="A31" t="str">
            <v>023</v>
          </cell>
          <cell r="B31" t="str">
            <v>BECAS PARA EDUCACIÓN BÁSICA</v>
          </cell>
        </row>
        <row r="32">
          <cell r="A32" t="str">
            <v>024</v>
          </cell>
          <cell r="B32" t="str">
            <v>INTERNADOS EN EDUCACIÓN PRIMARIA</v>
          </cell>
        </row>
        <row r="33">
          <cell r="A33" t="str">
            <v>025</v>
          </cell>
          <cell r="B33" t="str">
            <v>EDUCACIÓN NORMAL</v>
          </cell>
        </row>
        <row r="34">
          <cell r="A34" t="str">
            <v>026</v>
          </cell>
          <cell r="B34" t="str">
            <v>EDUCACIÓN SUPERIOR PEDAGÓGICA ( UPN )</v>
          </cell>
        </row>
        <row r="35">
          <cell r="A35" t="str">
            <v>027</v>
          </cell>
          <cell r="B35" t="str">
            <v>BECAS PARA EDUCACIÓN NORMAL</v>
          </cell>
        </row>
        <row r="36">
          <cell r="A36" t="str">
            <v>030</v>
          </cell>
          <cell r="B36" t="str">
            <v>EDUCACIÓN PARA ADULTOS</v>
          </cell>
        </row>
        <row r="37">
          <cell r="A37" t="str">
            <v>032</v>
          </cell>
          <cell r="B37" t="str">
            <v>INTERVENCIÓN PSICOPEDAGÓGICA EN ESCUELAS DE EDUCACIÓN BÁSICA</v>
          </cell>
        </row>
        <row r="38">
          <cell r="A38" t="str">
            <v>033</v>
          </cell>
          <cell r="B38" t="str">
            <v>EDUCACIÓN ESPECIAL</v>
          </cell>
        </row>
        <row r="39">
          <cell r="A39" t="str">
            <v>034</v>
          </cell>
          <cell r="B39" t="str">
            <v>SISTEMA DE INSCRIPCIONES EN LA EDUCACIÓN BÁSICA</v>
          </cell>
        </row>
        <row r="40">
          <cell r="A40" t="str">
            <v>035</v>
          </cell>
          <cell r="B40" t="str">
            <v>INTEGRACIÓN DEL SISTEMA DE ESTADÍSTICAS CONTINUAS</v>
          </cell>
        </row>
        <row r="41">
          <cell r="A41" t="str">
            <v>037</v>
          </cell>
          <cell r="B41" t="str">
            <v>EQUIPAMIENTO ESCOLAR PARA LA EDUCACIÓN BÁSICA</v>
          </cell>
        </row>
        <row r="42">
          <cell r="A42" t="str">
            <v>038</v>
          </cell>
          <cell r="B42" t="str">
            <v>MANTENIMIENTO DE INMUEBLES ESCOLARES</v>
          </cell>
        </row>
        <row r="43">
          <cell r="A43" t="str">
            <v>042</v>
          </cell>
          <cell r="B43" t="str">
            <v>PROMOCIÓN DE LA SALUD, SEGURIDAD E HIGIENE ESCOLAR</v>
          </cell>
        </row>
        <row r="44">
          <cell r="A44" t="str">
            <v>044</v>
          </cell>
          <cell r="B44" t="str">
            <v>EDUCACIÓN FÍSICA Y DEPORTIVA EN LA EDUCACIÓN BÁSICA</v>
          </cell>
        </row>
        <row r="45">
          <cell r="A45" t="str">
            <v>046</v>
          </cell>
          <cell r="B45" t="str">
            <v>CAPACITACIÓN Y DESARROLLO DEL MAGISTERIO</v>
          </cell>
        </row>
        <row r="46">
          <cell r="A46" t="str">
            <v>047</v>
          </cell>
          <cell r="B46" t="str">
            <v>MODERNIZACIÓN Y ACTUALIZACIÓN DE SISTEMAS DE INFORMACIÓN</v>
          </cell>
        </row>
        <row r="47">
          <cell r="A47" t="str">
            <v>049</v>
          </cell>
          <cell r="B47" t="str">
            <v>ADMINISTRACIÓN CENTRAL DE LA SECRETARÍA DE EDUCACIÓN</v>
          </cell>
        </row>
      </sheetData>
      <sheetData sheetId="6">
        <row r="8">
          <cell r="A8" t="str">
            <v>00399</v>
          </cell>
          <cell r="B8" t="str">
            <v>DIRECCIÓN DE APOYOS AUDIOVISUALES PARA LA EDUCACIÓN</v>
          </cell>
        </row>
        <row r="9">
          <cell r="A9" t="str">
            <v>00412</v>
          </cell>
          <cell r="B9" t="str">
            <v>COORDINACIÓN GENERAL DEL SUBSISTEMA INTEGRADO</v>
          </cell>
        </row>
        <row r="10">
          <cell r="A10" t="str">
            <v>00415</v>
          </cell>
          <cell r="B10" t="str">
            <v>DIRECCIÓN DE PROGRAMACIÓN Y PRESUPUESTO</v>
          </cell>
        </row>
        <row r="11">
          <cell r="A11" t="str">
            <v>00418</v>
          </cell>
          <cell r="B11" t="str">
            <v>COORDINACIÓN DE EDUCACIÓN BÁSICA</v>
          </cell>
        </row>
        <row r="12">
          <cell r="A12" t="str">
            <v>00419</v>
          </cell>
          <cell r="B12" t="str">
            <v>DIRECCIÓN DE EDUCACIÓN INICIAL</v>
          </cell>
        </row>
        <row r="13">
          <cell r="A13" t="str">
            <v>00420</v>
          </cell>
          <cell r="B13" t="str">
            <v>DIRECCIÓN DE EDUCACIÓN PREESCOLAR</v>
          </cell>
        </row>
        <row r="14">
          <cell r="A14" t="str">
            <v>00421</v>
          </cell>
          <cell r="B14" t="str">
            <v>DIRECCIÓN DE EDUCACIÓN PRIMARIA</v>
          </cell>
        </row>
        <row r="15">
          <cell r="A15" t="str">
            <v>00422</v>
          </cell>
          <cell r="B15" t="str">
            <v>DIRECCIÓN DE SECUNDARIAS GENERALES</v>
          </cell>
        </row>
        <row r="16">
          <cell r="A16" t="str">
            <v>00423</v>
          </cell>
          <cell r="B16" t="str">
            <v>DIRECCIÓN DE SECUNDARIAS TÉCNICAS</v>
          </cell>
        </row>
        <row r="17">
          <cell r="A17" t="str">
            <v>00424</v>
          </cell>
          <cell r="B17" t="str">
            <v>DIRECCIÓN DE TELESECUNDARIAS</v>
          </cell>
        </row>
        <row r="18">
          <cell r="A18" t="str">
            <v>00425</v>
          </cell>
          <cell r="B18" t="str">
            <v>DIRECCIÓN DE EDUCACIÓN ESPECIAL</v>
          </cell>
        </row>
        <row r="19">
          <cell r="A19" t="str">
            <v>00426</v>
          </cell>
          <cell r="B19" t="str">
            <v>DIRECCIÓN DE EDUCACIÓN INDÍGENA</v>
          </cell>
        </row>
        <row r="20">
          <cell r="A20" t="str">
            <v>00427</v>
          </cell>
          <cell r="B20" t="str">
            <v>DIRECCIÓN DE EDUCACIÓN FÍSICA Y DEPORTE</v>
          </cell>
        </row>
        <row r="21">
          <cell r="A21" t="str">
            <v>00428</v>
          </cell>
          <cell r="B21" t="str">
            <v>COORDINACIÓN DE FORMACIÓN Y ACTUALIZACIÓN DE DOCENTES</v>
          </cell>
        </row>
        <row r="22">
          <cell r="A22" t="str">
            <v>00430</v>
          </cell>
          <cell r="B22" t="str">
            <v>DIRECCIÓN DE EDUCACIÓN NORMAL</v>
          </cell>
        </row>
        <row r="23">
          <cell r="A23" t="str">
            <v>00431</v>
          </cell>
          <cell r="B23" t="str">
            <v>DIRECCIÓN DE ACTUALIZACIÓN Y SUPERACIÓN MEGISTERIAL</v>
          </cell>
        </row>
        <row r="24">
          <cell r="A24" t="str">
            <v>00432</v>
          </cell>
          <cell r="B24" t="str">
            <v>DIRECCIÓN ADMINISTRATIVA DE LA UNIVERSIDAD PEDAGÓGICA NACIONAL</v>
          </cell>
        </row>
        <row r="25">
          <cell r="A25" t="str">
            <v>00434</v>
          </cell>
          <cell r="B25" t="str">
            <v>DIRECCIÓN DE ATENCIÓN  A PADRES DE FAMILIA</v>
          </cell>
        </row>
        <row r="26">
          <cell r="A26" t="str">
            <v>00435</v>
          </cell>
          <cell r="B26" t="str">
            <v>DIRECCIÓN DE EDUCACIÓN PARA LA HIGIENE</v>
          </cell>
        </row>
        <row r="27">
          <cell r="A27" t="str">
            <v>00436</v>
          </cell>
          <cell r="B27" t="str">
            <v>COORDINACIÓN DE SERVICIOS REGIONALES</v>
          </cell>
        </row>
        <row r="28">
          <cell r="A28" t="str">
            <v>00437</v>
          </cell>
          <cell r="B28" t="str">
            <v>COORDINACIÓN ADMINISTRATIVA</v>
          </cell>
        </row>
        <row r="29">
          <cell r="A29" t="str">
            <v>00438</v>
          </cell>
          <cell r="B29" t="str">
            <v>COORDINACIÓN DE CARRERA MAGISTERIAL</v>
          </cell>
        </row>
        <row r="30">
          <cell r="A30" t="str">
            <v>00440</v>
          </cell>
          <cell r="B30" t="str">
            <v>DIRECIÓN DE RECURSOS MATERIALES</v>
          </cell>
        </row>
        <row r="31">
          <cell r="A31" t="str">
            <v>00442</v>
          </cell>
          <cell r="B31" t="str">
            <v>DIRECCIÓN DE INFORMÁTICA</v>
          </cell>
        </row>
        <row r="32">
          <cell r="A32" t="str">
            <v>00445</v>
          </cell>
          <cell r="B32" t="str">
            <v>DIRECCIÓN DE PROYECTOS ESPECIALES</v>
          </cell>
        </row>
        <row r="33">
          <cell r="A33" t="str">
            <v>00446</v>
          </cell>
          <cell r="B33" t="str">
            <v>COORDINACIÓN DE DESARROLLO DE RECURSOS HUMANOS Y TEC.</v>
          </cell>
        </row>
      </sheetData>
      <sheetData sheetId="7"/>
      <sheetData sheetId="8"/>
      <sheetData sheetId="9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UR"/>
    </sheetNames>
    <sheetDataSet>
      <sheetData sheetId="0">
        <row r="9">
          <cell r="A9">
            <v>200</v>
          </cell>
          <cell r="C9" t="str">
            <v>COORDINACION GENERAL DEL SUBSISTEMA INTEGRADO</v>
          </cell>
        </row>
        <row r="10">
          <cell r="A10">
            <v>210</v>
          </cell>
          <cell r="C10" t="str">
            <v>COORDINACION DE PLANEACION EDUCATIVA</v>
          </cell>
        </row>
        <row r="11">
          <cell r="A11">
            <v>220</v>
          </cell>
          <cell r="C11" t="str">
            <v>COORDINACION DE EDUCACION BASICA</v>
          </cell>
        </row>
        <row r="12">
          <cell r="A12">
            <v>230</v>
          </cell>
          <cell r="C12" t="str">
            <v>COORDINACION DE FORMACION Y ACT. DE DOCENTES</v>
          </cell>
        </row>
        <row r="13">
          <cell r="A13">
            <v>240</v>
          </cell>
          <cell r="C13" t="str">
            <v>COORDINACION DE EDUCACION EXTRAESCOLAR</v>
          </cell>
        </row>
        <row r="14">
          <cell r="A14">
            <v>250</v>
          </cell>
          <cell r="C14" t="str">
            <v>COORDINACION DE SERVICIOS REGIONALES</v>
          </cell>
        </row>
        <row r="15">
          <cell r="A15">
            <v>260</v>
          </cell>
          <cell r="C15" t="str">
            <v>COORDINACION ADMINISTRATIVA</v>
          </cell>
        </row>
        <row r="16">
          <cell r="A16">
            <v>270</v>
          </cell>
          <cell r="C16" t="str">
            <v>COORDINACION DE DESARROLLO DE RECURSOS HUMANOS Y TEC.</v>
          </cell>
        </row>
        <row r="17">
          <cell r="A17">
            <v>280</v>
          </cell>
          <cell r="C17" t="str">
            <v>DIRECCION GENERAL DE SERV. JURIDICOS</v>
          </cell>
        </row>
        <row r="18">
          <cell r="A18">
            <v>211</v>
          </cell>
          <cell r="C18" t="str">
            <v>DIRECCION DE ESTADISTICA</v>
          </cell>
        </row>
        <row r="19">
          <cell r="A19">
            <v>212</v>
          </cell>
          <cell r="C19" t="str">
            <v>DIRECCION DE PROGRAMACION Y PRESUPUESTO</v>
          </cell>
        </row>
        <row r="20">
          <cell r="A20">
            <v>213</v>
          </cell>
          <cell r="C20" t="str">
            <v>DIRECCION DE REGISTRO Y CERTIFICACION</v>
          </cell>
        </row>
        <row r="21">
          <cell r="A21">
            <v>214</v>
          </cell>
          <cell r="C21" t="str">
            <v>DIRECCION DE ANALISIS Y EVALUACION</v>
          </cell>
        </row>
        <row r="22">
          <cell r="A22">
            <v>221</v>
          </cell>
          <cell r="C22" t="str">
            <v>DIRECCION DE EDUCACIÓN INICIAL</v>
          </cell>
        </row>
        <row r="23">
          <cell r="A23">
            <v>222</v>
          </cell>
          <cell r="C23" t="str">
            <v>DIRECCION DE EDUCACION PREESCOLAR</v>
          </cell>
        </row>
        <row r="24">
          <cell r="A24">
            <v>223</v>
          </cell>
          <cell r="C24" t="str">
            <v>DIRECCION DE EDUCACION PRIMARIA</v>
          </cell>
        </row>
        <row r="25">
          <cell r="A25">
            <v>224</v>
          </cell>
          <cell r="C25" t="str">
            <v>DIRECCION DE SECUNDARIAS GENERALES</v>
          </cell>
        </row>
        <row r="26">
          <cell r="A26">
            <v>225</v>
          </cell>
          <cell r="C26" t="str">
            <v>DIRECCION DE SECUNDARIAS TECNICAS</v>
          </cell>
        </row>
        <row r="27">
          <cell r="A27">
            <v>226</v>
          </cell>
          <cell r="C27" t="str">
            <v>DIRECCION DE TELESECUNDARIAS</v>
          </cell>
        </row>
        <row r="28">
          <cell r="A28">
            <v>227</v>
          </cell>
          <cell r="C28" t="str">
            <v>DIRECCION DE EDUCACION ESPECIAL</v>
          </cell>
        </row>
        <row r="29">
          <cell r="A29">
            <v>228</v>
          </cell>
          <cell r="C29" t="str">
            <v>DIRECCION DE EDUCACION INDIGENA</v>
          </cell>
        </row>
        <row r="30">
          <cell r="A30">
            <v>229</v>
          </cell>
          <cell r="C30" t="str">
            <v>DIRECCION DE EDUCACION FISICA</v>
          </cell>
        </row>
        <row r="31">
          <cell r="A31">
            <v>231</v>
          </cell>
          <cell r="C31" t="str">
            <v>DIRECCION DE EDUC. MEDIA SUPERIOR</v>
          </cell>
        </row>
        <row r="32">
          <cell r="A32">
            <v>232</v>
          </cell>
          <cell r="C32" t="str">
            <v>DIRECCION DE EDUCACION NORMAL</v>
          </cell>
        </row>
        <row r="33">
          <cell r="A33">
            <v>233</v>
          </cell>
          <cell r="C33" t="str">
            <v>DIRECCION DE ACTUALIZACION Y SUP. MAGISTERIAL</v>
          </cell>
        </row>
        <row r="34">
          <cell r="A34">
            <v>234</v>
          </cell>
          <cell r="C34" t="str">
            <v>DIRECCION ADMINISTRATIVA DE LA U.P.N.</v>
          </cell>
        </row>
        <row r="35">
          <cell r="A35">
            <v>241</v>
          </cell>
          <cell r="C35" t="str">
            <v>DIRECCION DE ATENCION A PADRES DE FAMILIA</v>
          </cell>
        </row>
        <row r="36">
          <cell r="A36">
            <v>242</v>
          </cell>
          <cell r="C36" t="str">
            <v>DIRECCION DE EDUC. PARA LA HIGIENE</v>
          </cell>
        </row>
        <row r="37">
          <cell r="A37">
            <v>243</v>
          </cell>
          <cell r="C37" t="str">
            <v>DIRECCION DE PROYECTOS ESPECIALES</v>
          </cell>
        </row>
        <row r="38">
          <cell r="A38">
            <v>261</v>
          </cell>
          <cell r="C38" t="str">
            <v>COORDINACION DE CARRERA MAGISTERIAL</v>
          </cell>
        </row>
        <row r="39">
          <cell r="A39">
            <v>262</v>
          </cell>
          <cell r="C39" t="str">
            <v>DIRECCION DE PERSONAL Y RELACIONES LABORALES</v>
          </cell>
        </row>
        <row r="40">
          <cell r="A40">
            <v>263</v>
          </cell>
          <cell r="C40" t="str">
            <v>DIRECCION DE RECURSOS MATERIALES</v>
          </cell>
        </row>
        <row r="41">
          <cell r="A41">
            <v>264</v>
          </cell>
          <cell r="C41" t="str">
            <v>DIRECCION DE RECURSOS FINANCIEROS</v>
          </cell>
        </row>
        <row r="42">
          <cell r="A42">
            <v>265</v>
          </cell>
          <cell r="C42" t="str">
            <v>DIRECCION DE INFORMATICA</v>
          </cell>
        </row>
        <row r="43">
          <cell r="A43">
            <v>263</v>
          </cell>
          <cell r="C43" t="str">
            <v>CARRERA MAGISTERIAL</v>
          </cell>
        </row>
        <row r="44">
          <cell r="A44">
            <v>264</v>
          </cell>
          <cell r="C44" t="str">
            <v>DIRECCION DE PERSONAL</v>
          </cell>
        </row>
        <row r="45">
          <cell r="A45">
            <v>265</v>
          </cell>
          <cell r="C45" t="str">
            <v>DIRECCION DE RECURSOS MATERIALES</v>
          </cell>
        </row>
        <row r="46">
          <cell r="A46">
            <v>266</v>
          </cell>
          <cell r="C46" t="str">
            <v>DIRECCION DE RECURSOS FINANCIEROS</v>
          </cell>
        </row>
        <row r="47">
          <cell r="A47">
            <v>267</v>
          </cell>
          <cell r="C47" t="str">
            <v>DIRECCION DE INFORMATICA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SF-01"/>
    </sheetNames>
    <sheetDataSet>
      <sheetData sheetId="0">
        <row r="18">
          <cell r="F18" t="str">
            <v>001</v>
          </cell>
          <cell r="K18" t="str">
            <v>ADMINISTRACION CENTRAL</v>
          </cell>
        </row>
        <row r="19">
          <cell r="F19" t="str">
            <v>002</v>
          </cell>
          <cell r="K19" t="str">
            <v>ADMINISTRACION REGIONAL</v>
          </cell>
        </row>
        <row r="20">
          <cell r="F20" t="str">
            <v>003</v>
          </cell>
          <cell r="K20" t="str">
            <v>ADMINISTRACION DE LAS UNIDADES UPN</v>
          </cell>
        </row>
        <row r="21">
          <cell r="F21" t="str">
            <v>004</v>
          </cell>
          <cell r="K21" t="str">
            <v>APOYO A PROGRAMAS EDUATIVOS</v>
          </cell>
        </row>
        <row r="22">
          <cell r="F22" t="str">
            <v>005</v>
          </cell>
          <cell r="K22" t="str">
            <v>REDES DE COMPUTACION INSTITUCIONAL</v>
          </cell>
        </row>
        <row r="23">
          <cell r="F23" t="str">
            <v>006</v>
          </cell>
          <cell r="K23" t="str">
            <v>SISTEMA INTEGRAL DE ADMINISTRACION DE PERSONAL</v>
          </cell>
        </row>
        <row r="24">
          <cell r="F24" t="str">
            <v>007</v>
          </cell>
          <cell r="K24" t="str">
            <v>INSCRIPCIONES EN FEBRERO</v>
          </cell>
        </row>
        <row r="25">
          <cell r="F25" t="str">
            <v>008</v>
          </cell>
          <cell r="K25" t="str">
            <v>HOMOLOGACION</v>
          </cell>
        </row>
        <row r="28">
          <cell r="G28" t="str">
            <v>POLITICA Y PLANEACION ECONOMICA Y SOCIAL</v>
          </cell>
        </row>
        <row r="29">
          <cell r="H29" t="str">
            <v>SOCIAL</v>
          </cell>
        </row>
        <row r="30">
          <cell r="I30" t="str">
            <v>POLITICA Y PLANEAC. DEL DES. DE LA EDUC., CULTURA RECREACION Y DEPORTE</v>
          </cell>
        </row>
        <row r="31">
          <cell r="J31" t="str">
            <v>PLANEACION, PROGRAMACION Y PRESUPUESTACION</v>
          </cell>
        </row>
        <row r="32">
          <cell r="F32" t="str">
            <v>009</v>
          </cell>
          <cell r="K32" t="str">
            <v>MICROPLANEACION</v>
          </cell>
        </row>
        <row r="36">
          <cell r="G36" t="str">
            <v>FOMENTO Y REGULACION</v>
          </cell>
        </row>
        <row r="37">
          <cell r="H37" t="str">
            <v>SOCIAL</v>
          </cell>
        </row>
        <row r="38">
          <cell r="I38" t="str">
            <v>FOMENTO Y REGULACION DE CAPACITACION P/ LOS TRAB.</v>
          </cell>
        </row>
        <row r="39">
          <cell r="J39" t="str">
            <v>CAPACITACION A SERVIDORES PUBLICOS</v>
          </cell>
        </row>
        <row r="40">
          <cell r="F40" t="str">
            <v>010</v>
          </cell>
          <cell r="K40" t="str">
            <v>ACTUALIZACION DEL MAGISTERIO</v>
          </cell>
        </row>
        <row r="44">
          <cell r="I44" t="str">
            <v>FOMENTO Y REGULACION DE LA EDUCACION, CULTURA, DEPORTE Y RECREACION</v>
          </cell>
        </row>
        <row r="45">
          <cell r="J45" t="str">
            <v>FOMENTO, NORMATIVIDAD, CONTROL Y EVALUACION DE LA EDUCACION</v>
          </cell>
        </row>
        <row r="46">
          <cell r="F46" t="str">
            <v>011</v>
          </cell>
          <cell r="K46" t="str">
            <v>SISTEMA ESTATAL DE EVALUACION EDUCATIVA</v>
          </cell>
        </row>
        <row r="48">
          <cell r="G48" t="str">
            <v>DESARROLLO SOCIAL</v>
          </cell>
        </row>
        <row r="49">
          <cell r="H49" t="str">
            <v>SERVICIOS EDUCATIVOS</v>
          </cell>
        </row>
        <row r="50">
          <cell r="I50" t="str">
            <v>EDUCACION BASICA</v>
          </cell>
        </row>
        <row r="51">
          <cell r="J51" t="str">
            <v>EDUCACION PREESCOLAR GENERAL</v>
          </cell>
        </row>
        <row r="52">
          <cell r="F52" t="str">
            <v>012</v>
          </cell>
          <cell r="K52" t="str">
            <v>CENTRO DE AT'N. PREV. EN EDUC. PREESC.</v>
          </cell>
        </row>
        <row r="53">
          <cell r="F53" t="str">
            <v>013</v>
          </cell>
          <cell r="K53" t="str">
            <v>PREESCOLAR GENERAL</v>
          </cell>
        </row>
        <row r="54">
          <cell r="F54" t="str">
            <v>014</v>
          </cell>
          <cell r="K54" t="str">
            <v>DIFUSION DEL PROGRAMA DE EDUCACION PREESCOLAR</v>
          </cell>
        </row>
        <row r="55">
          <cell r="F55" t="str">
            <v>015</v>
          </cell>
          <cell r="K55" t="str">
            <v>SUPERVISION Y ASESORIA EN EDUCACION PREESCOLAR</v>
          </cell>
        </row>
        <row r="56">
          <cell r="J56" t="str">
            <v>EDUCACION PREESCOLAR RURAL</v>
          </cell>
        </row>
        <row r="57">
          <cell r="F57" t="str">
            <v>016</v>
          </cell>
          <cell r="K57" t="str">
            <v>ALTERNATIVAS PARA LA EDUC. PREESC. RURAL</v>
          </cell>
        </row>
        <row r="58">
          <cell r="J58" t="str">
            <v>EDUCACION PREESCOLAR INDIGENA</v>
          </cell>
        </row>
        <row r="59">
          <cell r="F59" t="str">
            <v>017</v>
          </cell>
          <cell r="K59" t="str">
            <v>PREESCOLAR INDIGENA</v>
          </cell>
        </row>
        <row r="60">
          <cell r="J60" t="str">
            <v>EDUCACION PRIMARIA GENERAL</v>
          </cell>
        </row>
        <row r="61">
          <cell r="F61" t="str">
            <v>018</v>
          </cell>
          <cell r="K61" t="str">
            <v>RECONOCIMIENTOS Y ESTIMULOS P/ALUMNOS</v>
          </cell>
        </row>
        <row r="62">
          <cell r="F62" t="str">
            <v>019</v>
          </cell>
          <cell r="K62" t="str">
            <v>SUPERVISION Y ASESORIA EN EDUC. PRIMARIA</v>
          </cell>
        </row>
        <row r="63">
          <cell r="F63" t="str">
            <v>020</v>
          </cell>
          <cell r="K63" t="str">
            <v>P R O N A L E E S   ( PALEM )</v>
          </cell>
        </row>
        <row r="64">
          <cell r="F64" t="str">
            <v>021</v>
          </cell>
          <cell r="K64" t="str">
            <v>RINCONES DE LECTURA</v>
          </cell>
        </row>
        <row r="65">
          <cell r="F65" t="str">
            <v>022</v>
          </cell>
          <cell r="K65" t="str">
            <v>PRIMARIA GENERAL</v>
          </cell>
        </row>
        <row r="66">
          <cell r="F66" t="str">
            <v>023</v>
          </cell>
          <cell r="K66" t="str">
            <v>ATENCION PREVENTIVA Y COMPENSATORIA</v>
          </cell>
        </row>
        <row r="67">
          <cell r="F67" t="str">
            <v>024</v>
          </cell>
          <cell r="K67" t="str">
            <v>CARRERA MAGISTERIAL (ESTATAL)</v>
          </cell>
        </row>
        <row r="68">
          <cell r="J68" t="str">
            <v>EDUCACION PRIMARIA RURAL</v>
          </cell>
        </row>
        <row r="69">
          <cell r="F69" t="str">
            <v>025</v>
          </cell>
          <cell r="K69" t="str">
            <v>ARRAIGO DEL MAESTRO EN EL MEDIO RURAL E INDIGENA</v>
          </cell>
        </row>
        <row r="70">
          <cell r="F70" t="str">
            <v>026</v>
          </cell>
          <cell r="K70" t="str">
            <v>PRIMARIA PARA NIÑOS MIGRANTES</v>
          </cell>
        </row>
        <row r="71">
          <cell r="J71" t="str">
            <v>EDUCACION PRIMARIA INDIGENA</v>
          </cell>
        </row>
        <row r="72">
          <cell r="F72" t="str">
            <v>027</v>
          </cell>
          <cell r="K72" t="str">
            <v>PRIMARIA INDIGENA</v>
          </cell>
        </row>
        <row r="73">
          <cell r="F73" t="str">
            <v>028</v>
          </cell>
          <cell r="K73" t="str">
            <v>SUPERVISION Y ASESORIA EN PRIMARIA INDIGENA</v>
          </cell>
        </row>
        <row r="74">
          <cell r="J74" t="str">
            <v>EDUCACION SECUNDARIA GENERAL</v>
          </cell>
        </row>
        <row r="75">
          <cell r="F75" t="str">
            <v>029</v>
          </cell>
          <cell r="K75" t="str">
            <v>SUPERVISION Y ASES. EN EDUC. SEC. GRAL.</v>
          </cell>
        </row>
        <row r="76">
          <cell r="F76" t="str">
            <v>030</v>
          </cell>
          <cell r="K76" t="str">
            <v>SECUNDARIA GENERAL</v>
          </cell>
        </row>
        <row r="77">
          <cell r="J77" t="str">
            <v>EDUCACION SECUNDARIA TECNICA</v>
          </cell>
        </row>
        <row r="78">
          <cell r="F78" t="str">
            <v>031</v>
          </cell>
          <cell r="K78" t="str">
            <v>SUPERVISION Y ASESORIA EN EDUC. SEC. TEC.</v>
          </cell>
        </row>
        <row r="79">
          <cell r="F79" t="str">
            <v>032</v>
          </cell>
          <cell r="K79" t="str">
            <v>SECUNDARIA TECNICA</v>
          </cell>
        </row>
        <row r="80">
          <cell r="J80" t="str">
            <v>EDUCACION TELESECUNDARIA</v>
          </cell>
        </row>
        <row r="81">
          <cell r="F81" t="str">
            <v>033</v>
          </cell>
          <cell r="K81" t="str">
            <v>SUPERVISION Y ASESORIA EN TELESEC.</v>
          </cell>
        </row>
        <row r="82">
          <cell r="F82" t="str">
            <v>034</v>
          </cell>
          <cell r="K82" t="str">
            <v>TELESECUNDARIA</v>
          </cell>
        </row>
        <row r="83">
          <cell r="J83" t="str">
            <v>EDUCACION FISICA PARA LA EDUCACION BASICA</v>
          </cell>
        </row>
        <row r="84">
          <cell r="F84" t="str">
            <v>035</v>
          </cell>
          <cell r="K84" t="str">
            <v>EDUCACION FISICA EN PREESCOLAR</v>
          </cell>
        </row>
        <row r="85">
          <cell r="F85" t="str">
            <v>036</v>
          </cell>
          <cell r="K85" t="str">
            <v>EDUCACION FISICA EN PRIMARIA</v>
          </cell>
        </row>
        <row r="88">
          <cell r="I88" t="str">
            <v>EDUCACION SUPERIOR</v>
          </cell>
        </row>
        <row r="89">
          <cell r="J89" t="str">
            <v>EDUCACION SUPERIOR PEDAGOGICA</v>
          </cell>
        </row>
        <row r="90">
          <cell r="F90" t="str">
            <v>037</v>
          </cell>
          <cell r="K90" t="str">
            <v>DIFUSION Y EXTENSION UNIVERSITARIA</v>
          </cell>
        </row>
        <row r="91">
          <cell r="F91" t="str">
            <v>038</v>
          </cell>
          <cell r="K91" t="str">
            <v>MEJORAMIENTO DE BIBLIOTECAS</v>
          </cell>
        </row>
        <row r="92">
          <cell r="F92" t="str">
            <v>039</v>
          </cell>
          <cell r="K92" t="str">
            <v>INVESTIGACION DE CIENCIAS DE LA E. UPN</v>
          </cell>
        </row>
        <row r="93">
          <cell r="F93" t="str">
            <v>040</v>
          </cell>
          <cell r="K93" t="str">
            <v>CENTROS DE MAESTROS</v>
          </cell>
        </row>
        <row r="94">
          <cell r="F94" t="str">
            <v>041</v>
          </cell>
          <cell r="K94" t="str">
            <v>CEDERHTEJ</v>
          </cell>
        </row>
        <row r="95">
          <cell r="F95" t="str">
            <v>042</v>
          </cell>
          <cell r="K95" t="str">
            <v>NORMAL EDUACION PREESCOLAR</v>
          </cell>
        </row>
        <row r="96">
          <cell r="F96" t="str">
            <v>043</v>
          </cell>
          <cell r="K96" t="str">
            <v>NORMAL EDUCACION PRIMARIA</v>
          </cell>
        </row>
        <row r="97">
          <cell r="F97" t="str">
            <v>044</v>
          </cell>
          <cell r="K97" t="str">
            <v>NORMAL RURAL</v>
          </cell>
        </row>
        <row r="98">
          <cell r="F98" t="str">
            <v>045</v>
          </cell>
          <cell r="K98" t="str">
            <v>EDUC. SUPERIOR PEDAGOGICA  (UPN)</v>
          </cell>
        </row>
        <row r="99">
          <cell r="F99" t="str">
            <v>046</v>
          </cell>
          <cell r="K99" t="str">
            <v>NORMAL DE  ESPECIALIZACION</v>
          </cell>
        </row>
        <row r="102">
          <cell r="I102" t="str">
            <v>EDUCACION DE POSGRADO</v>
          </cell>
        </row>
        <row r="103">
          <cell r="J103" t="str">
            <v>EDUCACION DE POSGRADO PEDAGOGICO</v>
          </cell>
        </row>
        <row r="104">
          <cell r="F104" t="str">
            <v>047</v>
          </cell>
          <cell r="K104" t="str">
            <v>EDUCACION DE POSGRADO PEDAGOGICO</v>
          </cell>
        </row>
        <row r="107">
          <cell r="I107" t="str">
            <v>EDUCACION EXTRAESCOLAR</v>
          </cell>
        </row>
        <row r="108">
          <cell r="J108" t="str">
            <v>EDUCACION INICIAL</v>
          </cell>
        </row>
        <row r="109">
          <cell r="F109" t="str">
            <v>048</v>
          </cell>
          <cell r="K109" t="str">
            <v>SUPERVISION Y ASESORIA EN EDUCACION INI.</v>
          </cell>
        </row>
        <row r="110">
          <cell r="F110" t="str">
            <v>049</v>
          </cell>
          <cell r="K110" t="str">
            <v>CENTRO DE DESARROLLO INFANTIL</v>
          </cell>
        </row>
        <row r="111">
          <cell r="F111" t="str">
            <v>050</v>
          </cell>
          <cell r="K111" t="str">
            <v>ORIENTACION A PADRES DE FAMILIA</v>
          </cell>
        </row>
        <row r="112">
          <cell r="F112" t="str">
            <v>051</v>
          </cell>
          <cell r="K112" t="str">
            <v>DIFUSION DE PROGRAMA DE EDUCACION INICIAL</v>
          </cell>
        </row>
        <row r="113">
          <cell r="F113" t="str">
            <v>052</v>
          </cell>
          <cell r="K113" t="str">
            <v>ORIENTACION A PADRES DE FAMILIA INDIGENA</v>
          </cell>
        </row>
        <row r="116">
          <cell r="J116" t="str">
            <v>EDUCACION ESPECIAL</v>
          </cell>
        </row>
        <row r="117">
          <cell r="F117" t="str">
            <v>053</v>
          </cell>
          <cell r="K117" t="str">
            <v>EDUCACION ESPECIAL EN ZONAS RURALES</v>
          </cell>
        </row>
        <row r="118">
          <cell r="F118" t="str">
            <v>054</v>
          </cell>
          <cell r="K118" t="str">
            <v>CENTROS ORIENT. EVALUAC. Y CANALIZAC.</v>
          </cell>
        </row>
        <row r="119">
          <cell r="F119" t="str">
            <v>055</v>
          </cell>
          <cell r="K119" t="str">
            <v>INVESTIG. Y ACTUA. DE PNAL. EN EDUC. ESP.</v>
          </cell>
        </row>
        <row r="120">
          <cell r="F120" t="str">
            <v>056</v>
          </cell>
          <cell r="K120" t="str">
            <v>ESCUELA DE EDUCACION ESPECIAL</v>
          </cell>
        </row>
        <row r="121">
          <cell r="F121" t="str">
            <v>057</v>
          </cell>
          <cell r="K121" t="str">
            <v>CENTROS PSICOPEDAGOGICOS</v>
          </cell>
        </row>
        <row r="122">
          <cell r="F122" t="str">
            <v>058</v>
          </cell>
          <cell r="K122" t="str">
            <v>UNIDAD DE GRUPOS INTEGRADOS</v>
          </cell>
        </row>
        <row r="123">
          <cell r="F123" t="str">
            <v>059</v>
          </cell>
          <cell r="K123" t="str">
            <v>CENTROS DE CAPACITACION EDUC. ESP.</v>
          </cell>
        </row>
        <row r="124">
          <cell r="F124" t="str">
            <v>060</v>
          </cell>
          <cell r="K124" t="str">
            <v>ATENCION A NIÑOS Y JOV. CON CAP. SOBRES.</v>
          </cell>
        </row>
        <row r="125">
          <cell r="F125" t="str">
            <v>061</v>
          </cell>
          <cell r="K125" t="str">
            <v>ATENCION A NIÑOS Y JOVENES AUTISTAS</v>
          </cell>
        </row>
        <row r="126">
          <cell r="F126" t="str">
            <v>062</v>
          </cell>
          <cell r="K126" t="str">
            <v>DIFUSION DE PROGRAMA DE EDUCACION ESPECIAL</v>
          </cell>
        </row>
        <row r="129">
          <cell r="I129" t="str">
            <v>EDUCACION PARA ADULTOS</v>
          </cell>
        </row>
        <row r="130">
          <cell r="J130" t="str">
            <v>EDUCACION PRIMARIA</v>
          </cell>
        </row>
        <row r="131">
          <cell r="F131" t="str">
            <v>063</v>
          </cell>
          <cell r="K131" t="str">
            <v>CENTROS EDUCACION BASICA PARA ADULTOS</v>
          </cell>
        </row>
        <row r="132">
          <cell r="J132" t="str">
            <v>EDUCACION SECUNDARIA</v>
          </cell>
        </row>
        <row r="133">
          <cell r="F133" t="str">
            <v>064</v>
          </cell>
          <cell r="K133" t="str">
            <v>SECUNDARIA PARA TRABAJADORES</v>
          </cell>
        </row>
        <row r="134">
          <cell r="J134" t="str">
            <v>CAPACITACION PARA EL TRABAJO</v>
          </cell>
        </row>
        <row r="135">
          <cell r="F135" t="str">
            <v>065</v>
          </cell>
          <cell r="K135" t="str">
            <v>MISIONES CULTURALES</v>
          </cell>
        </row>
        <row r="138">
          <cell r="I138" t="str">
            <v>APOYO A LA EDUCACION</v>
          </cell>
        </row>
        <row r="139">
          <cell r="J139" t="str">
            <v>BECAS E INTERCAMBIO EDUCATIVO</v>
          </cell>
        </row>
        <row r="140">
          <cell r="F140" t="str">
            <v>066</v>
          </cell>
          <cell r="K140" t="str">
            <v>BECAS PARA PRIMARIA</v>
          </cell>
        </row>
        <row r="141">
          <cell r="F141" t="str">
            <v>067</v>
          </cell>
          <cell r="K141" t="str">
            <v>BECAS PARA SECUNDARIA GENERAL</v>
          </cell>
        </row>
        <row r="142">
          <cell r="F142" t="str">
            <v>068</v>
          </cell>
          <cell r="K142" t="str">
            <v>BECAS PARA SECUNDARIA TECNICA</v>
          </cell>
        </row>
        <row r="143">
          <cell r="F143" t="str">
            <v>069</v>
          </cell>
          <cell r="K143" t="str">
            <v>BECAS PARA NORMAL EXPERIMENTAL</v>
          </cell>
        </row>
        <row r="144">
          <cell r="F144" t="str">
            <v>070</v>
          </cell>
          <cell r="K144" t="str">
            <v>BECAS EN CENTROS REG. DE EDUC. NORM.</v>
          </cell>
        </row>
        <row r="145">
          <cell r="J145" t="str">
            <v>PRODUCCION Y DISTRIBUCION DE MATERIAL DIDACTICO</v>
          </cell>
        </row>
        <row r="146">
          <cell r="F146" t="str">
            <v>071</v>
          </cell>
          <cell r="K146" t="str">
            <v>APOYO TENC.-PEDAG. A LA EDUC. BASICA</v>
          </cell>
        </row>
        <row r="147">
          <cell r="F147" t="str">
            <v>072</v>
          </cell>
          <cell r="K147" t="str">
            <v>DISTRIBUCION DE LIBROS DE TEXTO GRATUITOS</v>
          </cell>
        </row>
        <row r="148">
          <cell r="J148" t="str">
            <v>SERVICIOS ASISTENCIALES</v>
          </cell>
        </row>
        <row r="149">
          <cell r="F149" t="str">
            <v>073</v>
          </cell>
          <cell r="K149" t="str">
            <v>INTERNADOS EN EDUCACION PRIMARIA</v>
          </cell>
        </row>
        <row r="151">
          <cell r="J151" t="str">
            <v>APORTACION PARA LA EDUCACION BASICA EN LOS ESTADOS</v>
          </cell>
        </row>
        <row r="152">
          <cell r="F152" t="str">
            <v>074</v>
          </cell>
          <cell r="K152" t="str">
            <v>PROGRAMA DE APOYO A LA EDUCACION BASICA</v>
          </cell>
        </row>
        <row r="153">
          <cell r="H153" t="str">
            <v>SERVICIOS CULTURALES, RECREACION Y DEPORTE</v>
          </cell>
        </row>
        <row r="154">
          <cell r="I154" t="str">
            <v>DIFUSION CULTURAL</v>
          </cell>
        </row>
        <row r="155">
          <cell r="J155" t="str">
            <v>PROMOCION DE ACTIVIDADES EDUCATIVAS Y CULTURALES</v>
          </cell>
        </row>
        <row r="156">
          <cell r="F156" t="str">
            <v>075</v>
          </cell>
          <cell r="K156" t="str">
            <v xml:space="preserve">AT'N. A LAS ASOCIACIONES DE PADRES DE F. </v>
          </cell>
        </row>
        <row r="157">
          <cell r="F157" t="str">
            <v>076</v>
          </cell>
          <cell r="K157" t="str">
            <v>EN LA COMUNIDAD ENCUENTROS (ENLACE)</v>
          </cell>
        </row>
        <row r="158">
          <cell r="F158" t="str">
            <v>077</v>
          </cell>
          <cell r="K158" t="str">
            <v>EDUCACION PARA LA HIGIENE</v>
          </cell>
        </row>
        <row r="161">
          <cell r="G161" t="str">
            <v>INFRAESTRUCTURA</v>
          </cell>
        </row>
        <row r="162">
          <cell r="H162" t="str">
            <v>EDUCACION, CULTURA Y DEPORTE</v>
          </cell>
        </row>
        <row r="163">
          <cell r="I163" t="str">
            <v>AMPL. Y MEJORAMIENTO DE LA PLANTA FISICA PARA LA EDUC. Y CAPACITACION</v>
          </cell>
        </row>
        <row r="164">
          <cell r="J164" t="str">
            <v>EDUCACION PREESCOLAR</v>
          </cell>
        </row>
        <row r="165">
          <cell r="F165" t="str">
            <v>078</v>
          </cell>
          <cell r="K165" t="str">
            <v>EQUIPAMIENTO ESCOLAR PARA EDUCACION BASICA</v>
          </cell>
        </row>
        <row r="166">
          <cell r="J166" t="str">
            <v>CONSERVACION Y MANTENIMIENTO</v>
          </cell>
        </row>
        <row r="167">
          <cell r="F167" t="str">
            <v>079</v>
          </cell>
          <cell r="K167" t="str">
            <v>MANTENIMIENTO PREVENTIVO</v>
          </cell>
        </row>
        <row r="168">
          <cell r="F168" t="str">
            <v>080</v>
          </cell>
          <cell r="K168" t="str">
            <v>AUTOEQUIP. Y MTTO. DE PLANTELES ESC.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1a "/>
      <sheetName val="CATALOGO 2003"/>
      <sheetName val="FORMATO  BD ACUERDOS 2003"/>
      <sheetName val="Hoja2"/>
      <sheetName val="Hoja3"/>
    </sheetNames>
    <sheetDataSet>
      <sheetData sheetId="0" refreshError="1"/>
      <sheetData sheetId="1">
        <row r="1">
          <cell r="A1" t="str">
            <v>CAPITULO</v>
          </cell>
          <cell r="B1" t="str">
            <v>PARTIDA X OBJETO DEL GASTO</v>
          </cell>
          <cell r="C1" t="str">
            <v>DESCRI´CION OBJ GTO</v>
          </cell>
        </row>
        <row r="2">
          <cell r="A2" t="str">
            <v>1000</v>
          </cell>
          <cell r="B2">
            <v>1101</v>
          </cell>
          <cell r="C2" t="str">
            <v>Sueldo base</v>
          </cell>
        </row>
        <row r="3">
          <cell r="A3" t="str">
            <v>1000</v>
          </cell>
          <cell r="B3">
            <v>1103</v>
          </cell>
          <cell r="C3" t="str">
            <v>Sueldos Compactados</v>
          </cell>
        </row>
        <row r="4">
          <cell r="A4" t="str">
            <v>1000</v>
          </cell>
          <cell r="B4">
            <v>1104</v>
          </cell>
          <cell r="C4" t="str">
            <v>Sobresueldos</v>
          </cell>
        </row>
        <row r="5">
          <cell r="A5" t="str">
            <v>1000</v>
          </cell>
          <cell r="B5">
            <v>1105</v>
          </cell>
          <cell r="C5" t="str">
            <v>Sueldos, demás Percepciones y Gratificación Anual</v>
          </cell>
        </row>
        <row r="6">
          <cell r="A6" t="str">
            <v>1000</v>
          </cell>
          <cell r="B6">
            <v>1201</v>
          </cell>
          <cell r="C6" t="str">
            <v>Honorarios por servicios personales</v>
          </cell>
        </row>
        <row r="7">
          <cell r="A7" t="str">
            <v>1000</v>
          </cell>
          <cell r="B7">
            <v>1202</v>
          </cell>
          <cell r="C7" t="str">
            <v>Gratificados</v>
          </cell>
        </row>
        <row r="8">
          <cell r="A8" t="str">
            <v>1000</v>
          </cell>
          <cell r="B8">
            <v>1203</v>
          </cell>
          <cell r="C8" t="str">
            <v>Compensaciones a sustitutos de profesoras en estado grávido y personal docente con licencia prejubilatoria</v>
          </cell>
        </row>
        <row r="9">
          <cell r="A9" t="str">
            <v>1000</v>
          </cell>
          <cell r="B9">
            <v>1207</v>
          </cell>
          <cell r="C9" t="str">
            <v xml:space="preserve"> Honorarios por Servicios Profesionales</v>
          </cell>
        </row>
        <row r="10">
          <cell r="A10" t="str">
            <v>1000</v>
          </cell>
          <cell r="B10">
            <v>1301</v>
          </cell>
          <cell r="C10" t="str">
            <v>Prima quinquenal por años de servicios efectivos prestados</v>
          </cell>
        </row>
        <row r="11">
          <cell r="A11" t="str">
            <v>1000</v>
          </cell>
          <cell r="B11">
            <v>1302</v>
          </cell>
          <cell r="C11" t="str">
            <v>Asignación específica para personal docente</v>
          </cell>
        </row>
        <row r="12">
          <cell r="A12" t="str">
            <v>1000</v>
          </cell>
          <cell r="B12">
            <v>1303</v>
          </cell>
          <cell r="C12" t="str">
            <v>Previsión social múltiple para personal de educación y salud</v>
          </cell>
        </row>
        <row r="13">
          <cell r="A13" t="str">
            <v>1000</v>
          </cell>
          <cell r="B13">
            <v>1304</v>
          </cell>
          <cell r="C13" t="str">
            <v>Compensaciones a Directores de preescolar, primaria y secundaria; inspectores, prefectos y f.c.</v>
          </cell>
        </row>
        <row r="14">
          <cell r="A14" t="str">
            <v>1000</v>
          </cell>
          <cell r="B14">
            <v>1305</v>
          </cell>
          <cell r="C14" t="str">
            <v>Compensaciones para material didáctico</v>
          </cell>
        </row>
        <row r="15">
          <cell r="A15" t="str">
            <v>1000</v>
          </cell>
          <cell r="B15">
            <v>1306</v>
          </cell>
          <cell r="C15" t="str">
            <v>Compensaciones por titulación a nivel licenciatura T-3, MA y DO</v>
          </cell>
        </row>
        <row r="16">
          <cell r="A16" t="str">
            <v>1000</v>
          </cell>
          <cell r="B16">
            <v>1307</v>
          </cell>
          <cell r="C16" t="str">
            <v>Compensaciones adicionales</v>
          </cell>
        </row>
        <row r="17">
          <cell r="A17" t="str">
            <v>1000</v>
          </cell>
          <cell r="B17">
            <v>1309</v>
          </cell>
          <cell r="C17" t="str">
            <v>Compensaciones por nómina</v>
          </cell>
        </row>
        <row r="18">
          <cell r="A18" t="str">
            <v>1000</v>
          </cell>
          <cell r="B18">
            <v>1310</v>
          </cell>
          <cell r="C18" t="str">
            <v>Gratificaciones por nómina por servicios de seguridad</v>
          </cell>
        </row>
        <row r="19">
          <cell r="A19" t="str">
            <v>1000</v>
          </cell>
          <cell r="B19">
            <v>1311</v>
          </cell>
          <cell r="C19" t="str">
            <v>Prima vacacional y dominical</v>
          </cell>
        </row>
        <row r="20">
          <cell r="A20" t="str">
            <v>1000</v>
          </cell>
          <cell r="B20">
            <v>1312</v>
          </cell>
          <cell r="C20" t="str">
            <v>Aguinaldo</v>
          </cell>
        </row>
        <row r="21">
          <cell r="A21" t="str">
            <v>1000</v>
          </cell>
          <cell r="B21">
            <v>1315</v>
          </cell>
          <cell r="C21" t="str">
            <v>Remuneraciones por horas extraordinarias</v>
          </cell>
        </row>
        <row r="22">
          <cell r="A22" t="str">
            <v>1000</v>
          </cell>
          <cell r="B22">
            <v>1316</v>
          </cell>
          <cell r="C22" t="str">
            <v>Asignación docente</v>
          </cell>
        </row>
        <row r="23">
          <cell r="A23" t="str">
            <v>1000</v>
          </cell>
          <cell r="B23">
            <v>1317</v>
          </cell>
          <cell r="C23" t="str">
            <v>Gratificaciones</v>
          </cell>
        </row>
        <row r="24">
          <cell r="A24" t="str">
            <v>1000</v>
          </cell>
          <cell r="B24">
            <v>1318</v>
          </cell>
          <cell r="C24" t="str">
            <v>Servicios cocurriculares</v>
          </cell>
        </row>
        <row r="25">
          <cell r="A25" t="str">
            <v>1000</v>
          </cell>
          <cell r="B25">
            <v>1321</v>
          </cell>
          <cell r="C25" t="str">
            <v>Gratificaciones Genéricas</v>
          </cell>
        </row>
        <row r="26">
          <cell r="A26" t="str">
            <v>1000</v>
          </cell>
          <cell r="B26">
            <v>1322</v>
          </cell>
          <cell r="C26" t="str">
            <v>Estímulos de antigüedad</v>
          </cell>
        </row>
        <row r="27">
          <cell r="A27" t="str">
            <v>1000</v>
          </cell>
          <cell r="B27">
            <v>1323</v>
          </cell>
          <cell r="C27" t="str">
            <v>Homologación</v>
          </cell>
        </row>
        <row r="28">
          <cell r="A28" t="str">
            <v>1000</v>
          </cell>
          <cell r="B28">
            <v>1324</v>
          </cell>
          <cell r="C28" t="str">
            <v>Ayuda para actividades de organización y supervisión</v>
          </cell>
        </row>
        <row r="29">
          <cell r="A29" t="str">
            <v>1000</v>
          </cell>
          <cell r="B29">
            <v>1325</v>
          </cell>
          <cell r="C29" t="str">
            <v>Estímulo por el día del Servidor Público</v>
          </cell>
        </row>
        <row r="30">
          <cell r="A30" t="str">
            <v>1000</v>
          </cell>
          <cell r="B30">
            <v>1401</v>
          </cell>
          <cell r="C30" t="str">
            <v>Cuotas a pensiones</v>
          </cell>
        </row>
        <row r="31">
          <cell r="A31" t="str">
            <v>1000</v>
          </cell>
          <cell r="B31">
            <v>1402</v>
          </cell>
          <cell r="C31" t="str">
            <v>Cuotas para la vivienda</v>
          </cell>
        </row>
        <row r="32">
          <cell r="A32" t="str">
            <v>1000</v>
          </cell>
          <cell r="B32">
            <v>1404</v>
          </cell>
          <cell r="C32" t="str">
            <v>Cuotas al IMSS por enfermedades y maternidad</v>
          </cell>
        </row>
        <row r="33">
          <cell r="A33" t="str">
            <v>1000</v>
          </cell>
          <cell r="B33">
            <v>1405</v>
          </cell>
          <cell r="C33" t="str">
            <v>Cuotas para el sistema de ahorro para el retiro (SAR)</v>
          </cell>
        </row>
        <row r="34">
          <cell r="A34" t="str">
            <v>1000</v>
          </cell>
          <cell r="B34">
            <v>1501</v>
          </cell>
          <cell r="C34" t="str">
            <v>Fondo de retiro</v>
          </cell>
        </row>
        <row r="35">
          <cell r="A35" t="str">
            <v>1000</v>
          </cell>
          <cell r="B35">
            <v>1502</v>
          </cell>
          <cell r="C35" t="str">
            <v>Estímulos al personal</v>
          </cell>
        </row>
        <row r="36">
          <cell r="A36" t="str">
            <v>1000</v>
          </cell>
          <cell r="B36">
            <v>1503</v>
          </cell>
          <cell r="C36" t="str">
            <v>Indemnizaciones por accidente en el trabajo</v>
          </cell>
        </row>
        <row r="37">
          <cell r="A37" t="str">
            <v>1000</v>
          </cell>
          <cell r="B37">
            <v>1601</v>
          </cell>
          <cell r="C37" t="str">
            <v>Ayuda para despensa</v>
          </cell>
        </row>
        <row r="38">
          <cell r="A38" t="str">
            <v>1000</v>
          </cell>
          <cell r="B38">
            <v>1602</v>
          </cell>
          <cell r="C38" t="str">
            <v>Ayuda para pasajes</v>
          </cell>
        </row>
        <row r="39">
          <cell r="A39" t="str">
            <v>1000</v>
          </cell>
          <cell r="B39">
            <v>1603</v>
          </cell>
          <cell r="C39" t="str">
            <v>Otras Ayudas</v>
          </cell>
        </row>
        <row r="40">
          <cell r="A40" t="str">
            <v>1000</v>
          </cell>
          <cell r="B40">
            <v>1604</v>
          </cell>
          <cell r="C40" t="str">
            <v>Ayuda para actividades de esparcimiento</v>
          </cell>
        </row>
        <row r="41">
          <cell r="A41" t="str">
            <v>1000</v>
          </cell>
          <cell r="B41">
            <v>1801</v>
          </cell>
          <cell r="C41" t="str">
            <v>Impacto al salario en el transcurso del año</v>
          </cell>
        </row>
        <row r="42">
          <cell r="A42" t="str">
            <v>1000</v>
          </cell>
          <cell r="B42">
            <v>1802</v>
          </cell>
          <cell r="C42" t="str">
            <v>Otras medidas de carácter laboral y económicas (Crédito al salario)</v>
          </cell>
        </row>
        <row r="43">
          <cell r="A43" t="str">
            <v>1000</v>
          </cell>
          <cell r="B43">
            <v>1901</v>
          </cell>
          <cell r="C43" t="str">
            <v>Salarios, gratificación anual y otras percepciones y retribuciones por seguridad social</v>
          </cell>
        </row>
        <row r="44">
          <cell r="A44" t="str">
            <v>2000</v>
          </cell>
          <cell r="B44">
            <v>2101</v>
          </cell>
          <cell r="C44" t="str">
            <v>Material de oficina</v>
          </cell>
        </row>
        <row r="45">
          <cell r="A45" t="str">
            <v>2000</v>
          </cell>
          <cell r="B45">
            <v>2102</v>
          </cell>
          <cell r="C45" t="str">
            <v>Material de limpieza</v>
          </cell>
        </row>
        <row r="46">
          <cell r="A46" t="str">
            <v>2000</v>
          </cell>
          <cell r="B46">
            <v>2103</v>
          </cell>
          <cell r="C46" t="str">
            <v xml:space="preserve">Material didáctico </v>
          </cell>
        </row>
        <row r="47">
          <cell r="A47" t="str">
            <v>2000</v>
          </cell>
          <cell r="B47">
            <v>2104</v>
          </cell>
          <cell r="C47" t="str">
            <v>Material estadístico y geográfico</v>
          </cell>
        </row>
        <row r="48">
          <cell r="A48" t="str">
            <v>2000</v>
          </cell>
          <cell r="B48">
            <v>2105</v>
          </cell>
          <cell r="C48" t="str">
            <v xml:space="preserve">Materiales y útiles de impresión y reproducción                        </v>
          </cell>
        </row>
        <row r="49">
          <cell r="A49" t="str">
            <v>2000</v>
          </cell>
          <cell r="B49">
            <v>2106</v>
          </cell>
          <cell r="C49" t="str">
            <v>Accesorios, materiales y útiles de equipo de cómputo electrónico</v>
          </cell>
        </row>
        <row r="50">
          <cell r="A50" t="str">
            <v>2000</v>
          </cell>
          <cell r="B50">
            <v>2201</v>
          </cell>
          <cell r="C50" t="str">
            <v>Alimentación para servidores públicos estatales</v>
          </cell>
        </row>
        <row r="51">
          <cell r="A51" t="str">
            <v>2000</v>
          </cell>
          <cell r="B51">
            <v>2202</v>
          </cell>
          <cell r="C51" t="str">
            <v>Alimentación para internos</v>
          </cell>
        </row>
        <row r="52">
          <cell r="A52" t="str">
            <v>2000</v>
          </cell>
          <cell r="B52">
            <v>2203</v>
          </cell>
          <cell r="C52" t="str">
            <v>Alimentación de animales</v>
          </cell>
        </row>
        <row r="53">
          <cell r="A53" t="str">
            <v>2000</v>
          </cell>
          <cell r="B53">
            <v>2204</v>
          </cell>
          <cell r="C53" t="str">
            <v>Utensilios para el servicio de alimentación</v>
          </cell>
        </row>
        <row r="54">
          <cell r="A54" t="str">
            <v>2000</v>
          </cell>
          <cell r="B54">
            <v>2301</v>
          </cell>
          <cell r="C54" t="str">
            <v>Materias primas</v>
          </cell>
        </row>
        <row r="55">
          <cell r="A55" t="str">
            <v>2000</v>
          </cell>
          <cell r="B55">
            <v>2302</v>
          </cell>
          <cell r="C55" t="str">
            <v>Refacciones, accesorios y herramientas menores</v>
          </cell>
        </row>
        <row r="56">
          <cell r="A56" t="str">
            <v>2000</v>
          </cell>
          <cell r="B56">
            <v>2401</v>
          </cell>
          <cell r="C56" t="str">
            <v>Materiales de construcción  y de reparación</v>
          </cell>
        </row>
        <row r="57">
          <cell r="A57" t="str">
            <v>2000</v>
          </cell>
          <cell r="B57">
            <v>2402</v>
          </cell>
          <cell r="C57" t="str">
            <v>Estructuras y manufacturas</v>
          </cell>
        </row>
        <row r="58">
          <cell r="A58" t="str">
            <v>2000</v>
          </cell>
          <cell r="B58">
            <v>2403</v>
          </cell>
          <cell r="C58" t="str">
            <v>Materiales complementarios</v>
          </cell>
        </row>
        <row r="59">
          <cell r="A59" t="str">
            <v>2000</v>
          </cell>
          <cell r="B59">
            <v>2404</v>
          </cell>
          <cell r="C59" t="str">
            <v>Material eléctrico</v>
          </cell>
        </row>
        <row r="60">
          <cell r="A60" t="str">
            <v>2000</v>
          </cell>
          <cell r="B60">
            <v>2501</v>
          </cell>
          <cell r="C60" t="str">
            <v>Sustancias químicas</v>
          </cell>
        </row>
        <row r="61">
          <cell r="A61" t="str">
            <v>2000</v>
          </cell>
          <cell r="B61">
            <v>2502</v>
          </cell>
          <cell r="C61" t="str">
            <v xml:space="preserve">Plaguicidas, abonos y fertilizantes </v>
          </cell>
        </row>
        <row r="62">
          <cell r="A62" t="str">
            <v>2000</v>
          </cell>
          <cell r="B62">
            <v>2503</v>
          </cell>
          <cell r="C62" t="str">
            <v>Medicinas y productos farmacéuticos</v>
          </cell>
        </row>
        <row r="63">
          <cell r="A63" t="str">
            <v>2000</v>
          </cell>
          <cell r="B63">
            <v>2506</v>
          </cell>
          <cell r="C63" t="str">
            <v xml:space="preserve">Materiales y suministros médicos </v>
          </cell>
        </row>
        <row r="64">
          <cell r="A64" t="str">
            <v>2000</v>
          </cell>
          <cell r="B64">
            <v>2507</v>
          </cell>
          <cell r="C64" t="str">
            <v>Materiales y suministros de laboratorio</v>
          </cell>
        </row>
        <row r="65">
          <cell r="A65" t="str">
            <v>2000</v>
          </cell>
          <cell r="B65">
            <v>2601</v>
          </cell>
          <cell r="C65" t="str">
            <v>Combustibles</v>
          </cell>
        </row>
        <row r="66">
          <cell r="A66" t="str">
            <v>2000</v>
          </cell>
          <cell r="B66">
            <v>2602</v>
          </cell>
          <cell r="C66" t="str">
            <v>Lubricantes y aditivos</v>
          </cell>
        </row>
        <row r="67">
          <cell r="A67" t="str">
            <v>2000</v>
          </cell>
          <cell r="B67">
            <v>2701</v>
          </cell>
          <cell r="C67" t="str">
            <v>Vestuario, uniformes y blancos</v>
          </cell>
        </row>
        <row r="68">
          <cell r="A68" t="str">
            <v>2000</v>
          </cell>
          <cell r="B68">
            <v>2702</v>
          </cell>
          <cell r="C68" t="str">
            <v>Prendas de protección</v>
          </cell>
        </row>
        <row r="69">
          <cell r="A69" t="str">
            <v>2000</v>
          </cell>
          <cell r="B69">
            <v>2703</v>
          </cell>
          <cell r="C69" t="str">
            <v>Artículos deportivos</v>
          </cell>
        </row>
        <row r="70">
          <cell r="A70" t="str">
            <v>2000</v>
          </cell>
          <cell r="B70">
            <v>2801</v>
          </cell>
          <cell r="C70" t="str">
            <v>Sustancias y materiales explosivos (para uso exclusivo de áreas  de Seguridad Pública)</v>
          </cell>
        </row>
        <row r="71">
          <cell r="A71" t="str">
            <v>2000</v>
          </cell>
          <cell r="B71">
            <v>2802</v>
          </cell>
          <cell r="C71" t="str">
            <v>Materiales de seguridad pública (para uso exclusivo de la áreas de  Seguridad Pública)</v>
          </cell>
        </row>
        <row r="72">
          <cell r="A72" t="str">
            <v>2000</v>
          </cell>
          <cell r="B72">
            <v>2901</v>
          </cell>
          <cell r="C72" t="str">
            <v xml:space="preserve">Placas para registro  </v>
          </cell>
        </row>
        <row r="73">
          <cell r="A73" t="str">
            <v>3000</v>
          </cell>
          <cell r="B73">
            <v>3101</v>
          </cell>
          <cell r="C73" t="str">
            <v>Servicio postal</v>
          </cell>
        </row>
        <row r="74">
          <cell r="A74" t="str">
            <v>3000</v>
          </cell>
          <cell r="B74">
            <v>3102</v>
          </cell>
          <cell r="C74" t="str">
            <v>Servicio telegráfico</v>
          </cell>
        </row>
        <row r="75">
          <cell r="A75" t="str">
            <v>3000</v>
          </cell>
          <cell r="B75">
            <v>3103</v>
          </cell>
          <cell r="C75" t="str">
            <v>Servicio telefónico</v>
          </cell>
        </row>
        <row r="76">
          <cell r="A76" t="str">
            <v>3000</v>
          </cell>
          <cell r="B76">
            <v>3104</v>
          </cell>
          <cell r="C76" t="str">
            <v>Servicio de energía eléctrica</v>
          </cell>
        </row>
        <row r="77">
          <cell r="A77" t="str">
            <v>3000</v>
          </cell>
          <cell r="B77">
            <v>3105</v>
          </cell>
          <cell r="C77" t="str">
            <v>Servicio de agua potable</v>
          </cell>
        </row>
        <row r="78">
          <cell r="A78" t="str">
            <v>3000</v>
          </cell>
          <cell r="B78">
            <v>3201</v>
          </cell>
          <cell r="C78" t="str">
            <v>Arrendamiento de edificios y locales</v>
          </cell>
        </row>
        <row r="79">
          <cell r="A79" t="str">
            <v>3000</v>
          </cell>
          <cell r="B79">
            <v>3203</v>
          </cell>
          <cell r="C79" t="str">
            <v>Arrendamiento de maquinaria y equipo</v>
          </cell>
        </row>
        <row r="80">
          <cell r="A80" t="str">
            <v>3000</v>
          </cell>
          <cell r="B80">
            <v>3204</v>
          </cell>
          <cell r="C80" t="str">
            <v>Arrendamiento de equipo de cómputo</v>
          </cell>
        </row>
        <row r="81">
          <cell r="A81" t="str">
            <v>3000</v>
          </cell>
          <cell r="B81">
            <v>3205</v>
          </cell>
          <cell r="C81" t="str">
            <v>Arrendamiento de vehículos</v>
          </cell>
        </row>
        <row r="82">
          <cell r="A82" t="str">
            <v>3000</v>
          </cell>
          <cell r="B82">
            <v>3206</v>
          </cell>
          <cell r="C82" t="str">
            <v>Arrendamientos especiales</v>
          </cell>
        </row>
        <row r="83">
          <cell r="A83" t="str">
            <v>3000</v>
          </cell>
          <cell r="B83">
            <v>3207</v>
          </cell>
          <cell r="C83" t="str">
            <v>Subrogaciones</v>
          </cell>
        </row>
        <row r="84">
          <cell r="A84" t="str">
            <v>3000</v>
          </cell>
          <cell r="B84">
            <v>3302</v>
          </cell>
          <cell r="C84" t="str">
            <v>Capacitación Institucional</v>
          </cell>
        </row>
        <row r="85">
          <cell r="A85" t="str">
            <v>3000</v>
          </cell>
          <cell r="B85">
            <v>3303</v>
          </cell>
          <cell r="C85" t="str">
            <v>Estudios Diversos</v>
          </cell>
        </row>
        <row r="86">
          <cell r="A86" t="str">
            <v>3000</v>
          </cell>
          <cell r="B86">
            <v>3304</v>
          </cell>
          <cell r="C86" t="str">
            <v>Capacitación Especializada</v>
          </cell>
        </row>
        <row r="87">
          <cell r="A87" t="str">
            <v>3000</v>
          </cell>
          <cell r="B87">
            <v>3401</v>
          </cell>
          <cell r="C87" t="str">
            <v>Almacenaje, embalaje y envase</v>
          </cell>
        </row>
        <row r="88">
          <cell r="A88" t="str">
            <v>3000</v>
          </cell>
          <cell r="B88">
            <v>3402</v>
          </cell>
          <cell r="C88" t="str">
            <v>Fletes y maniobras</v>
          </cell>
        </row>
        <row r="89">
          <cell r="A89" t="str">
            <v>3000</v>
          </cell>
          <cell r="B89">
            <v>3403</v>
          </cell>
          <cell r="C89" t="str">
            <v>Servicios de Vigilancia</v>
          </cell>
        </row>
        <row r="90">
          <cell r="A90" t="str">
            <v>3000</v>
          </cell>
          <cell r="B90">
            <v>3404</v>
          </cell>
          <cell r="C90" t="str">
            <v>Servicios de lavandería, limpieza, higiene y fumigación</v>
          </cell>
        </row>
        <row r="91">
          <cell r="A91" t="str">
            <v>3000</v>
          </cell>
          <cell r="B91">
            <v>3405</v>
          </cell>
          <cell r="C91" t="str">
            <v>Seguros</v>
          </cell>
        </row>
        <row r="92">
          <cell r="A92" t="str">
            <v>3000</v>
          </cell>
          <cell r="B92">
            <v>3406</v>
          </cell>
          <cell r="C92" t="str">
            <v>Intereses, descuentos y otros servicios bancarios</v>
          </cell>
        </row>
        <row r="93">
          <cell r="A93" t="str">
            <v>3000</v>
          </cell>
          <cell r="B93">
            <v>3409</v>
          </cell>
          <cell r="C93" t="str">
            <v>Otros Impuestos y derechos</v>
          </cell>
        </row>
        <row r="94">
          <cell r="A94" t="str">
            <v>3000</v>
          </cell>
          <cell r="B94">
            <v>3413</v>
          </cell>
          <cell r="C94" t="str">
            <v>Gastos en Actividades de Seguridad Pública</v>
          </cell>
        </row>
        <row r="95">
          <cell r="A95" t="str">
            <v>3000</v>
          </cell>
          <cell r="B95">
            <v>3501</v>
          </cell>
          <cell r="C95" t="str">
            <v>Mantenimiento y conservación de mobiliario y equipo de oficina</v>
          </cell>
        </row>
        <row r="96">
          <cell r="A96" t="str">
            <v>3000</v>
          </cell>
          <cell r="B96">
            <v>3502</v>
          </cell>
          <cell r="C96" t="str">
            <v>Mantenimiento y conservación de equipo de cómputo</v>
          </cell>
        </row>
        <row r="97">
          <cell r="A97" t="str">
            <v>3000</v>
          </cell>
          <cell r="B97">
            <v>3503</v>
          </cell>
          <cell r="C97" t="str">
            <v>Mantenimiento y conservación de maquinaria y equipo de transporte</v>
          </cell>
        </row>
        <row r="98">
          <cell r="A98" t="str">
            <v>3000</v>
          </cell>
          <cell r="B98">
            <v>3504</v>
          </cell>
          <cell r="C98" t="str">
            <v xml:space="preserve">Mantenimiento y conservación de inmuebles e instalaciones fijas </v>
          </cell>
        </row>
        <row r="99">
          <cell r="A99" t="str">
            <v>3000</v>
          </cell>
          <cell r="B99">
            <v>3505</v>
          </cell>
          <cell r="C99" t="str">
            <v>Mantenimiento y conservación de Material y Equipo de Seguridad Pública (para uso exclusivo de las Secretarías de Vialidad y Transporte, de Procuraduría General de Justicia y de Seguridad Pública)</v>
          </cell>
        </row>
        <row r="100">
          <cell r="A100" t="str">
            <v>3000</v>
          </cell>
          <cell r="B100">
            <v>3506</v>
          </cell>
          <cell r="C100" t="str">
            <v>Mantenimiento y conservación de maquinaria y equipo de trabajo específico</v>
          </cell>
        </row>
        <row r="101">
          <cell r="A101" t="str">
            <v>3000</v>
          </cell>
          <cell r="B101">
            <v>3601</v>
          </cell>
          <cell r="C101" t="str">
            <v>Gastos de difusión, información y publicaciones oficiales</v>
          </cell>
        </row>
        <row r="102">
          <cell r="A102" t="str">
            <v>3000</v>
          </cell>
          <cell r="B102">
            <v>3602</v>
          </cell>
          <cell r="C102" t="str">
            <v>Impresiones de papelería oficial</v>
          </cell>
        </row>
        <row r="103">
          <cell r="A103" t="str">
            <v>3000</v>
          </cell>
          <cell r="B103">
            <v>3603</v>
          </cell>
          <cell r="C103" t="str">
            <v>Espectáculos culturales (para uso exclusivo de las Secretarías de Turismo, de Educación y de Cultura)</v>
          </cell>
        </row>
        <row r="104">
          <cell r="A104" t="str">
            <v>3000</v>
          </cell>
          <cell r="B104">
            <v>3604</v>
          </cell>
          <cell r="C104" t="str">
            <v>Servicio de telecomunicaciones</v>
          </cell>
        </row>
        <row r="105">
          <cell r="A105" t="str">
            <v>3000</v>
          </cell>
          <cell r="B105">
            <v>3605</v>
          </cell>
          <cell r="C105" t="str">
            <v xml:space="preserve">Programa Tarifa Especial </v>
          </cell>
        </row>
        <row r="106">
          <cell r="A106" t="str">
            <v>3000</v>
          </cell>
          <cell r="B106">
            <v>3701</v>
          </cell>
          <cell r="C106" t="str">
            <v xml:space="preserve">Pasajes </v>
          </cell>
        </row>
        <row r="107">
          <cell r="A107" t="str">
            <v>3000</v>
          </cell>
          <cell r="B107">
            <v>3702</v>
          </cell>
          <cell r="C107" t="str">
            <v>Viáticos</v>
          </cell>
        </row>
        <row r="108">
          <cell r="A108" t="str">
            <v>3000</v>
          </cell>
          <cell r="B108">
            <v>3704</v>
          </cell>
          <cell r="C108" t="str">
            <v>Traslado de personal</v>
          </cell>
        </row>
        <row r="109">
          <cell r="A109" t="str">
            <v>3000</v>
          </cell>
          <cell r="B109">
            <v>3801</v>
          </cell>
          <cell r="C109" t="str">
            <v>Gastos de ceremonial y de orden social</v>
          </cell>
        </row>
        <row r="110">
          <cell r="A110" t="str">
            <v>3000</v>
          </cell>
          <cell r="B110">
            <v>3802</v>
          </cell>
          <cell r="C110" t="str">
            <v>Congresos, convenciones y exposiciones</v>
          </cell>
        </row>
        <row r="111">
          <cell r="A111" t="str">
            <v>3000</v>
          </cell>
          <cell r="B111">
            <v>3804</v>
          </cell>
          <cell r="C111" t="str">
            <v>Gastos menores</v>
          </cell>
        </row>
        <row r="112">
          <cell r="A112" t="str">
            <v>4000</v>
          </cell>
          <cell r="B112">
            <v>4101</v>
          </cell>
          <cell r="C112" t="str">
            <v>Poder Legislativo</v>
          </cell>
        </row>
        <row r="113">
          <cell r="A113" t="str">
            <v>4000</v>
          </cell>
          <cell r="B113">
            <v>4102</v>
          </cell>
          <cell r="C113" t="str">
            <v>Consejo Electoral del Estado</v>
          </cell>
        </row>
        <row r="114">
          <cell r="A114" t="str">
            <v>4000</v>
          </cell>
          <cell r="B114">
            <v>4103</v>
          </cell>
          <cell r="C114" t="str">
            <v>Comisión Estatal de Derechos Humanos</v>
          </cell>
        </row>
        <row r="115">
          <cell r="A115" t="str">
            <v>4000</v>
          </cell>
          <cell r="B115">
            <v>4111</v>
          </cell>
          <cell r="C115" t="str">
            <v>Supremo Tribunal de Justicia</v>
          </cell>
        </row>
        <row r="116">
          <cell r="A116" t="str">
            <v>4000</v>
          </cell>
          <cell r="B116">
            <v>4112</v>
          </cell>
          <cell r="C116" t="str">
            <v>Consejo General del Poder Judicial</v>
          </cell>
        </row>
        <row r="117">
          <cell r="A117" t="str">
            <v>4000</v>
          </cell>
          <cell r="B117">
            <v>4113</v>
          </cell>
          <cell r="C117" t="str">
            <v>Tribunal Electoral</v>
          </cell>
        </row>
        <row r="118">
          <cell r="A118" t="str">
            <v>4000</v>
          </cell>
          <cell r="B118">
            <v>4114</v>
          </cell>
          <cell r="C118" t="str">
            <v>Tribunal de lo Administrativo del Estado</v>
          </cell>
        </row>
        <row r="119">
          <cell r="A119" t="str">
            <v>4000</v>
          </cell>
          <cell r="B119">
            <v>4121</v>
          </cell>
          <cell r="C119" t="str">
            <v>Participaciones a Municipios por Ingresos Estatales</v>
          </cell>
        </row>
        <row r="120">
          <cell r="A120" t="str">
            <v>4000</v>
          </cell>
          <cell r="B120">
            <v>4122</v>
          </cell>
          <cell r="C120" t="str">
            <v>Participaciones a Municipios por Ingresos Federales</v>
          </cell>
        </row>
        <row r="121">
          <cell r="A121" t="str">
            <v>4000</v>
          </cell>
          <cell r="B121">
            <v>4131</v>
          </cell>
          <cell r="C121" t="str">
            <v>Fondo de Infraestructura Social Municipal</v>
          </cell>
        </row>
        <row r="122">
          <cell r="A122" t="str">
            <v>4000</v>
          </cell>
          <cell r="B122">
            <v>4132</v>
          </cell>
          <cell r="C122" t="str">
            <v>Fondo de Fortalecimiento Municipal</v>
          </cell>
        </row>
        <row r="123">
          <cell r="A123" t="str">
            <v>4000</v>
          </cell>
          <cell r="B123">
            <v>4211</v>
          </cell>
          <cell r="C123" t="str">
            <v>Universidad de Guadalajara</v>
          </cell>
        </row>
        <row r="124">
          <cell r="A124" t="str">
            <v>4000</v>
          </cell>
          <cell r="B124">
            <v>4212</v>
          </cell>
          <cell r="C124" t="str">
            <v>Colegio de Estudios Científicos y Tecnológicos del Estado de Jalisco</v>
          </cell>
        </row>
        <row r="125">
          <cell r="A125" t="str">
            <v>4000</v>
          </cell>
          <cell r="B125">
            <v>4213</v>
          </cell>
          <cell r="C125" t="str">
            <v>Colegio de Bachilleres del Estado de Jalisco</v>
          </cell>
        </row>
        <row r="126">
          <cell r="A126" t="str">
            <v>4000</v>
          </cell>
          <cell r="B126">
            <v>4214</v>
          </cell>
          <cell r="C126" t="str">
            <v>Instituto de la Madera, Celulosa y Papel</v>
          </cell>
        </row>
        <row r="127">
          <cell r="A127" t="str">
            <v>4000</v>
          </cell>
          <cell r="B127">
            <v>4215</v>
          </cell>
          <cell r="C127" t="str">
            <v>Consejo Estatal para el Fomento Deportivo y el Apoyo a la Juventud</v>
          </cell>
        </row>
        <row r="128">
          <cell r="A128" t="str">
            <v>4000</v>
          </cell>
          <cell r="B128">
            <v>4216</v>
          </cell>
          <cell r="C128" t="str">
            <v>Instituto Descentralizado Estatal de Formación para el Trabajo (IDEFT)</v>
          </cell>
        </row>
        <row r="129">
          <cell r="A129" t="str">
            <v>4000</v>
          </cell>
          <cell r="B129">
            <v>4217</v>
          </cell>
          <cell r="C129" t="str">
            <v>Comité Administrador del Programa Estatal de Construcción de Escuelas (C.A.P.E.C.E.)</v>
          </cell>
        </row>
        <row r="130">
          <cell r="A130" t="str">
            <v>4000</v>
          </cell>
          <cell r="B130">
            <v>4218</v>
          </cell>
          <cell r="C130" t="str">
            <v>Universidad Tecnológica</v>
          </cell>
        </row>
        <row r="131">
          <cell r="A131" t="str">
            <v>4000</v>
          </cell>
          <cell r="B131">
            <v>4219</v>
          </cell>
          <cell r="C131" t="str">
            <v>Instituto Estatal para la Educación de los Adultos (IEEA)</v>
          </cell>
        </row>
        <row r="132">
          <cell r="A132" t="str">
            <v>4000</v>
          </cell>
          <cell r="B132">
            <v>4221</v>
          </cell>
          <cell r="C132" t="str">
            <v>Instituto Cultural Cabañas</v>
          </cell>
        </row>
        <row r="133">
          <cell r="A133" t="str">
            <v>4000</v>
          </cell>
          <cell r="B133">
            <v>4223</v>
          </cell>
          <cell r="C133" t="str">
            <v>Instituto Jalisciense de Antropología e Historia</v>
          </cell>
        </row>
        <row r="134">
          <cell r="A134" t="str">
            <v>4000</v>
          </cell>
          <cell r="B134">
            <v>4224</v>
          </cell>
          <cell r="C134" t="str">
            <v>Instituto de la Artesanía Jalisciense</v>
          </cell>
        </row>
        <row r="135">
          <cell r="A135" t="str">
            <v>4000</v>
          </cell>
          <cell r="B135">
            <v>4225</v>
          </cell>
          <cell r="C135" t="str">
            <v>Instituto Jalisciense de la Calidad</v>
          </cell>
        </row>
        <row r="136">
          <cell r="A136" t="str">
            <v>4000</v>
          </cell>
          <cell r="B136">
            <v>4226</v>
          </cell>
          <cell r="C136" t="str">
            <v>Consejo Estatal de Ciencia y Tecnología del Estado de Jalisco</v>
          </cell>
        </row>
        <row r="137">
          <cell r="A137" t="str">
            <v>4000</v>
          </cell>
          <cell r="B137">
            <v>4227</v>
          </cell>
          <cell r="C137" t="str">
            <v>Fondo de Ciencia y Tecnología</v>
          </cell>
        </row>
        <row r="138">
          <cell r="A138" t="str">
            <v>4000</v>
          </cell>
          <cell r="B138">
            <v>4228</v>
          </cell>
          <cell r="C138" t="str">
            <v>Institutos Tecnológicos en el Interior del Estado</v>
          </cell>
        </row>
        <row r="139">
          <cell r="A139" t="str">
            <v>4000</v>
          </cell>
          <cell r="B139">
            <v>4229</v>
          </cell>
          <cell r="C139" t="str">
            <v>Escuela de Conservación y Restauración de Occidente</v>
          </cell>
        </row>
        <row r="140">
          <cell r="A140" t="str">
            <v>4000</v>
          </cell>
          <cell r="B140">
            <v>4234</v>
          </cell>
          <cell r="C140" t="str">
            <v>Instituto de Información Territorial del Estado de Jalisco</v>
          </cell>
        </row>
        <row r="141">
          <cell r="A141" t="str">
            <v>4000</v>
          </cell>
          <cell r="B141">
            <v>4232</v>
          </cell>
          <cell r="C141" t="str">
            <v>Instituto de Estudios del Federalismo "Prisciliano Sánchez"</v>
          </cell>
        </row>
        <row r="142">
          <cell r="A142" t="str">
            <v>4000</v>
          </cell>
          <cell r="B142">
            <v>4233</v>
          </cell>
          <cell r="C142" t="str">
            <v>Colegio de Educacion Profesional Tecnica del Estado de Jalisco</v>
          </cell>
        </row>
        <row r="143">
          <cell r="A143" t="str">
            <v>4000</v>
          </cell>
          <cell r="B143">
            <v>4234</v>
          </cell>
          <cell r="C143" t="str">
            <v>Instituto Jalisciense de la Juventud</v>
          </cell>
        </row>
        <row r="144">
          <cell r="A144" t="str">
            <v>4000</v>
          </cell>
          <cell r="B144">
            <v>4235</v>
          </cell>
          <cell r="C144" t="str">
            <v>Instituto Estatal de la Mujer</v>
          </cell>
        </row>
        <row r="145">
          <cell r="A145" t="str">
            <v>4000</v>
          </cell>
          <cell r="B145">
            <v>4244</v>
          </cell>
          <cell r="C145" t="str">
            <v>OPD Servicios de Salud Jalisco</v>
          </cell>
        </row>
        <row r="146">
          <cell r="A146" t="str">
            <v>4000</v>
          </cell>
          <cell r="B146">
            <v>4245</v>
          </cell>
          <cell r="C146" t="str">
            <v>OPD Hospital Civil de Guadalajara</v>
          </cell>
        </row>
        <row r="147">
          <cell r="A147" t="str">
            <v>4000</v>
          </cell>
          <cell r="B147">
            <v>4246</v>
          </cell>
          <cell r="C147" t="str">
            <v>Instituto Jalisciense de Cancerología</v>
          </cell>
        </row>
        <row r="148">
          <cell r="A148" t="str">
            <v>4000</v>
          </cell>
          <cell r="B148">
            <v>4247</v>
          </cell>
          <cell r="C148" t="str">
            <v>Consejo Estatal de Transplantes de Órganos y Tejidos</v>
          </cell>
        </row>
        <row r="149">
          <cell r="A149" t="str">
            <v>4000</v>
          </cell>
          <cell r="B149">
            <v>4248</v>
          </cell>
          <cell r="C149" t="str">
            <v>Instituto Jalisciense de Salud Mental</v>
          </cell>
        </row>
        <row r="150">
          <cell r="A150" t="str">
            <v>4000</v>
          </cell>
          <cell r="B150">
            <v>4249</v>
          </cell>
          <cell r="C150" t="str">
            <v>Instituto Jalisciense de Alivio del Dolor y Cuidados Paliativos</v>
          </cell>
        </row>
        <row r="151">
          <cell r="A151" t="str">
            <v>4000</v>
          </cell>
          <cell r="B151">
            <v>4251</v>
          </cell>
          <cell r="C151" t="str">
            <v>Sistema para el Desarrollo Integral de la Familia "Jalisco" (DIF)</v>
          </cell>
        </row>
        <row r="152">
          <cell r="A152" t="str">
            <v>4000</v>
          </cell>
          <cell r="B152">
            <v>4252</v>
          </cell>
          <cell r="C152" t="str">
            <v>Instituto Cabañas</v>
          </cell>
        </row>
        <row r="153">
          <cell r="A153" t="str">
            <v>4000</v>
          </cell>
          <cell r="B153">
            <v>4253</v>
          </cell>
          <cell r="C153" t="str">
            <v>Instituto Jalisciense de Asistencia Social</v>
          </cell>
        </row>
        <row r="154">
          <cell r="A154" t="str">
            <v>4000</v>
          </cell>
          <cell r="B154">
            <v>4254</v>
          </cell>
          <cell r="C154" t="str">
            <v>Industria Jaliscience de Rehabilitación Social (I.N.J.A.L.R.E.S.O.)</v>
          </cell>
        </row>
        <row r="155">
          <cell r="A155" t="str">
            <v>4000</v>
          </cell>
          <cell r="B155">
            <v>4256</v>
          </cell>
          <cell r="C155" t="str">
            <v>Consejo Estatal de Población</v>
          </cell>
        </row>
        <row r="156">
          <cell r="A156" t="str">
            <v>4000</v>
          </cell>
          <cell r="B156">
            <v>4257</v>
          </cell>
          <cell r="C156" t="str">
            <v>Consejo Ciudadano de Seguridad Publica, Prevención y Readaptación Social</v>
          </cell>
        </row>
        <row r="157">
          <cell r="A157" t="str">
            <v>4000</v>
          </cell>
          <cell r="B157">
            <v>4258</v>
          </cell>
          <cell r="C157" t="str">
            <v>Centro de Atención a Víctimas del Delito</v>
          </cell>
        </row>
        <row r="158">
          <cell r="A158" t="str">
            <v>4000</v>
          </cell>
          <cell r="B158">
            <v>4259</v>
          </cell>
          <cell r="C158" t="str">
            <v>Fideicomiso Programa de Seguridad (FOSEG)</v>
          </cell>
        </row>
        <row r="159">
          <cell r="A159" t="str">
            <v>4000</v>
          </cell>
          <cell r="B159">
            <v>4261</v>
          </cell>
          <cell r="C159" t="str">
            <v>Procuraduría de Desarrollo Urbano</v>
          </cell>
        </row>
        <row r="160">
          <cell r="A160" t="str">
            <v>4000</v>
          </cell>
          <cell r="B160">
            <v>4262</v>
          </cell>
          <cell r="C160" t="str">
            <v>Subsidios a Municipios</v>
          </cell>
        </row>
        <row r="161">
          <cell r="A161" t="str">
            <v>4000</v>
          </cell>
          <cell r="B161">
            <v>4263</v>
          </cell>
          <cell r="C161" t="str">
            <v>Aportación Estatal para el  Desarrollo de Infraestructura en los Municipios</v>
          </cell>
        </row>
        <row r="162">
          <cell r="A162" t="str">
            <v>4000</v>
          </cell>
          <cell r="B162">
            <v>4265</v>
          </cell>
          <cell r="C162" t="str">
            <v>Comision Estatal de Agua y Saneamiento del Estado de Jalisco</v>
          </cell>
        </row>
        <row r="163">
          <cell r="A163" t="str">
            <v>4000</v>
          </cell>
          <cell r="B163">
            <v>4266</v>
          </cell>
          <cell r="C163" t="str">
            <v>Fondo de regionalizacion</v>
          </cell>
        </row>
        <row r="164">
          <cell r="A164" t="str">
            <v>4000</v>
          </cell>
          <cell r="B164">
            <v>4271</v>
          </cell>
          <cell r="C164" t="str">
            <v>Unidad Estatal de Protección Civil</v>
          </cell>
        </row>
        <row r="165">
          <cell r="A165" t="str">
            <v>4000</v>
          </cell>
          <cell r="B165">
            <v>4272</v>
          </cell>
          <cell r="C165" t="str">
            <v>Instituto Jalisciense de Ciencias Forenses</v>
          </cell>
        </row>
        <row r="166">
          <cell r="A166" t="str">
            <v>4000</v>
          </cell>
          <cell r="B166">
            <v>4273</v>
          </cell>
          <cell r="C166" t="str">
            <v>Participación Estatal del Convenio de Desarrollo Social</v>
          </cell>
        </row>
        <row r="167">
          <cell r="A167" t="str">
            <v>4000</v>
          </cell>
          <cell r="B167">
            <v>4283</v>
          </cell>
          <cell r="C167" t="str">
            <v>Parque de la Solidaridad</v>
          </cell>
        </row>
        <row r="168">
          <cell r="A168" t="str">
            <v>4000</v>
          </cell>
          <cell r="B168">
            <v>4286</v>
          </cell>
          <cell r="C168" t="str">
            <v>Fomento al Turismo en Puerto Vallarta.</v>
          </cell>
        </row>
        <row r="169">
          <cell r="A169" t="str">
            <v>4000</v>
          </cell>
          <cell r="B169">
            <v>4287</v>
          </cell>
          <cell r="C169" t="str">
            <v>Inmobiliaria y Promotora de Vivienda de Interés Público del Estado (IPROVIPE)</v>
          </cell>
        </row>
        <row r="170">
          <cell r="A170" t="str">
            <v>4000</v>
          </cell>
          <cell r="B170">
            <v>4288</v>
          </cell>
          <cell r="C170" t="str">
            <v>Fondo Jalisco de Fomento Empresarial</v>
          </cell>
        </row>
        <row r="171">
          <cell r="A171" t="str">
            <v>4000</v>
          </cell>
          <cell r="B171">
            <v>4292</v>
          </cell>
          <cell r="C171" t="str">
            <v>Aportación a la Promoción Turística del Estado</v>
          </cell>
        </row>
        <row r="172">
          <cell r="A172" t="str">
            <v>4000</v>
          </cell>
          <cell r="B172">
            <v>4293</v>
          </cell>
          <cell r="C172" t="str">
            <v>Aportación a la Promoción Económica del Estado</v>
          </cell>
        </row>
        <row r="173">
          <cell r="A173" t="str">
            <v>4000</v>
          </cell>
          <cell r="B173">
            <v>4295</v>
          </cell>
          <cell r="C173" t="str">
            <v>Aportación al Consejo Promotor del Museo del Niño</v>
          </cell>
        </row>
        <row r="174">
          <cell r="A174" t="str">
            <v>4000</v>
          </cell>
          <cell r="B174">
            <v>4297</v>
          </cell>
          <cell r="C174" t="str">
            <v>Consejo Estatal de Promoción Económica</v>
          </cell>
        </row>
        <row r="175">
          <cell r="A175" t="str">
            <v>4000</v>
          </cell>
          <cell r="B175">
            <v>4299</v>
          </cell>
          <cell r="C175" t="str">
            <v>Comite para el Fomento y Proteccion Pecuaria, A.C.</v>
          </cell>
        </row>
        <row r="176">
          <cell r="A176" t="str">
            <v>4000</v>
          </cell>
          <cell r="B176">
            <v>4301</v>
          </cell>
          <cell r="C176" t="str">
            <v>Pensiones</v>
          </cell>
        </row>
        <row r="177">
          <cell r="A177" t="str">
            <v>4000</v>
          </cell>
          <cell r="B177">
            <v>4303</v>
          </cell>
          <cell r="C177" t="str">
            <v>Pagos de Defunción</v>
          </cell>
        </row>
        <row r="178">
          <cell r="A178" t="str">
            <v>4000</v>
          </cell>
          <cell r="B178">
            <v>4304</v>
          </cell>
          <cell r="C178" t="str">
            <v>Becas</v>
          </cell>
        </row>
        <row r="179">
          <cell r="A179" t="str">
            <v>4000</v>
          </cell>
          <cell r="B179">
            <v>4306</v>
          </cell>
          <cell r="C179" t="str">
            <v>Pre y Premios</v>
          </cell>
        </row>
        <row r="180">
          <cell r="A180" t="str">
            <v>4000</v>
          </cell>
          <cell r="B180">
            <v>4307</v>
          </cell>
          <cell r="C180" t="str">
            <v>Ayuda a Instituciones sin Fines de Lucro</v>
          </cell>
        </row>
        <row r="181">
          <cell r="A181" t="str">
            <v>4000</v>
          </cell>
          <cell r="B181">
            <v>4311</v>
          </cell>
          <cell r="C181" t="str">
            <v>Fideicomiso Alianza para el Campo (FACEJ)</v>
          </cell>
        </row>
        <row r="182">
          <cell r="A182" t="str">
            <v>4000</v>
          </cell>
          <cell r="B182">
            <v>4312</v>
          </cell>
          <cell r="C182" t="str">
            <v>Fideicomiso para la Administración de Programas de Desarrollo Forestal del Estado de Jalisco (FIPRODEFO)</v>
          </cell>
        </row>
        <row r="183">
          <cell r="A183" t="str">
            <v>4000</v>
          </cell>
          <cell r="B183">
            <v>4313</v>
          </cell>
          <cell r="C183" t="str">
            <v>Fideicomiso Bosque de la Primavera</v>
          </cell>
        </row>
        <row r="184">
          <cell r="A184" t="str">
            <v>4000</v>
          </cell>
          <cell r="B184">
            <v>4314</v>
          </cell>
          <cell r="C184" t="str">
            <v>Fideicomiso para el Desarrollo Forestal (FIDEFOR)</v>
          </cell>
        </row>
        <row r="185">
          <cell r="A185" t="str">
            <v>4000</v>
          </cell>
          <cell r="B185">
            <v>4315</v>
          </cell>
          <cell r="C185" t="str">
            <v>Apoyos a Proyectos Productivos Rurales</v>
          </cell>
        </row>
        <row r="186">
          <cell r="A186" t="str">
            <v>4000</v>
          </cell>
          <cell r="B186">
            <v>4318</v>
          </cell>
          <cell r="C186" t="str">
            <v>Fideicomiso para la gestión integral de la Cuenca del Río Ayuquila</v>
          </cell>
        </row>
        <row r="187">
          <cell r="A187" t="str">
            <v>4000</v>
          </cell>
          <cell r="B187">
            <v>4319</v>
          </cell>
          <cell r="C187" t="str">
            <v>Fideicomiso de Apoyos a la Rentabilidad Agrícola de los Productores de Maíz del Estado de Jalisco (FARAJAL)</v>
          </cell>
        </row>
        <row r="188">
          <cell r="A188" t="str">
            <v>4000</v>
          </cell>
          <cell r="B188">
            <v>4411</v>
          </cell>
          <cell r="C188" t="str">
            <v>Comision de Arbitraje Medico del Estado de Jalisco</v>
          </cell>
        </row>
        <row r="189">
          <cell r="A189" t="str">
            <v>4000</v>
          </cell>
          <cell r="B189">
            <v>412</v>
          </cell>
          <cell r="C189" t="str">
            <v>Programa de Homologación de Defensores de Oficio</v>
          </cell>
        </row>
        <row r="190">
          <cell r="A190" t="str">
            <v>4000</v>
          </cell>
          <cell r="B190">
            <v>4413</v>
          </cell>
          <cell r="C190" t="str">
            <v>Sistema Estatal de Información Jalisco</v>
          </cell>
        </row>
        <row r="191">
          <cell r="A191" t="str">
            <v>4000</v>
          </cell>
          <cell r="B191">
            <v>4414</v>
          </cell>
          <cell r="C191" t="str">
            <v>Instituto de Fomento al Comercio Exterior del Estado de Jalisco</v>
          </cell>
        </row>
        <row r="192">
          <cell r="A192" t="str">
            <v>4000</v>
          </cell>
          <cell r="B192">
            <v>4415</v>
          </cell>
          <cell r="C192" t="str">
            <v>Organismo Coordinador de la Operación Integral del Servicio de Transporte Público del Estado</v>
          </cell>
        </row>
        <row r="193">
          <cell r="A193" t="str">
            <v>4000</v>
          </cell>
          <cell r="B193">
            <v>4416</v>
          </cell>
          <cell r="C193" t="str">
            <v>Centro de Investigación de la Vialidad y el Transporte</v>
          </cell>
        </row>
        <row r="194">
          <cell r="A194" t="str">
            <v>5000</v>
          </cell>
          <cell r="B194">
            <v>5101</v>
          </cell>
          <cell r="C194" t="str">
            <v>Mobiliario</v>
          </cell>
        </row>
        <row r="195">
          <cell r="A195" t="str">
            <v>5000</v>
          </cell>
          <cell r="B195">
            <v>5102</v>
          </cell>
          <cell r="C195" t="str">
            <v>Equipo de oficina</v>
          </cell>
        </row>
        <row r="196">
          <cell r="A196" t="str">
            <v>5000</v>
          </cell>
          <cell r="B196">
            <v>5103</v>
          </cell>
          <cell r="C196" t="str">
            <v xml:space="preserve">Equipo educacional y recreativo </v>
          </cell>
        </row>
        <row r="197">
          <cell r="A197" t="str">
            <v>5000</v>
          </cell>
          <cell r="B197">
            <v>5104</v>
          </cell>
          <cell r="C197" t="str">
            <v>Bienes artísticos y culturales</v>
          </cell>
        </row>
        <row r="198">
          <cell r="A198" t="str">
            <v>5000</v>
          </cell>
          <cell r="B198">
            <v>5201</v>
          </cell>
          <cell r="C198" t="str">
            <v xml:space="preserve">Maquinaria y equipo agropecuario </v>
          </cell>
        </row>
        <row r="199">
          <cell r="A199" t="str">
            <v>5000</v>
          </cell>
          <cell r="B199">
            <v>5202</v>
          </cell>
          <cell r="C199" t="str">
            <v>Maquinaria y equipo industrial</v>
          </cell>
        </row>
        <row r="200">
          <cell r="A200" t="str">
            <v>5000</v>
          </cell>
          <cell r="B200">
            <v>5203</v>
          </cell>
          <cell r="C200" t="str">
            <v xml:space="preserve">Maquinaria y equipo de construcción </v>
          </cell>
        </row>
        <row r="201">
          <cell r="A201" t="str">
            <v>5000</v>
          </cell>
          <cell r="B201">
            <v>5204</v>
          </cell>
          <cell r="C201" t="str">
            <v>Equipo de telefonía y telecomunicaciones</v>
          </cell>
        </row>
        <row r="202">
          <cell r="A202" t="str">
            <v>5000</v>
          </cell>
          <cell r="B202">
            <v>5205</v>
          </cell>
          <cell r="C202" t="str">
            <v>Maquinaria y equipo electrónico</v>
          </cell>
        </row>
        <row r="203">
          <cell r="A203" t="str">
            <v>5000</v>
          </cell>
          <cell r="B203">
            <v>5206</v>
          </cell>
          <cell r="C203" t="str">
            <v>Equipo de computación electrónico</v>
          </cell>
        </row>
        <row r="204">
          <cell r="A204" t="str">
            <v>5000</v>
          </cell>
          <cell r="B204">
            <v>5207</v>
          </cell>
          <cell r="C204" t="str">
            <v>Maquinaria y equipo diverso</v>
          </cell>
        </row>
        <row r="205">
          <cell r="A205" t="str">
            <v>5000</v>
          </cell>
          <cell r="B205">
            <v>5208</v>
          </cell>
          <cell r="C205" t="str">
            <v>Equipo para semaforización (para uso exclusivo de la Secretaría de Vialidad y Transporte)</v>
          </cell>
        </row>
        <row r="206">
          <cell r="A206" t="str">
            <v>5000</v>
          </cell>
          <cell r="B206">
            <v>5301</v>
          </cell>
          <cell r="C206" t="str">
            <v>Vehículos y equipo terrestre</v>
          </cell>
        </row>
        <row r="207">
          <cell r="A207" t="str">
            <v>5000</v>
          </cell>
          <cell r="B207">
            <v>5304</v>
          </cell>
          <cell r="C207" t="str">
            <v>Vehículos y equipo auxiliar de transporte</v>
          </cell>
        </row>
        <row r="208">
          <cell r="A208" t="str">
            <v>5000</v>
          </cell>
          <cell r="B208">
            <v>5401</v>
          </cell>
          <cell r="C208" t="str">
            <v>Equipo médico</v>
          </cell>
        </row>
        <row r="209">
          <cell r="A209" t="str">
            <v>5000</v>
          </cell>
          <cell r="B209">
            <v>5402</v>
          </cell>
          <cell r="C209" t="str">
            <v>Instrumental médico</v>
          </cell>
        </row>
        <row r="210">
          <cell r="A210" t="str">
            <v>5000</v>
          </cell>
          <cell r="B210">
            <v>5501</v>
          </cell>
          <cell r="C210" t="str">
            <v>Herramientas y máquinas-herramienta</v>
          </cell>
        </row>
        <row r="211">
          <cell r="A211" t="str">
            <v>5000</v>
          </cell>
          <cell r="B211">
            <v>5502</v>
          </cell>
          <cell r="C211" t="str">
            <v>Refacciones y accesorios mayores</v>
          </cell>
        </row>
        <row r="212">
          <cell r="A212" t="str">
            <v>5000</v>
          </cell>
          <cell r="B212">
            <v>5602</v>
          </cell>
          <cell r="C212" t="str">
            <v xml:space="preserve">Animales de reproducción </v>
          </cell>
        </row>
        <row r="213">
          <cell r="A213" t="str">
            <v>5000</v>
          </cell>
          <cell r="B213">
            <v>5701</v>
          </cell>
          <cell r="C213" t="str">
            <v>Edificios y locales</v>
          </cell>
        </row>
        <row r="214">
          <cell r="A214" t="str">
            <v>5000</v>
          </cell>
          <cell r="B214">
            <v>5702</v>
          </cell>
          <cell r="C214" t="str">
            <v>Terrenos</v>
          </cell>
        </row>
        <row r="215">
          <cell r="A215" t="str">
            <v>5000</v>
          </cell>
          <cell r="B215">
            <v>5703</v>
          </cell>
          <cell r="C215" t="str">
            <v>Indemnizaciones y expropiaciones de inmuebles</v>
          </cell>
        </row>
        <row r="216">
          <cell r="A216" t="str">
            <v>5000</v>
          </cell>
          <cell r="B216">
            <v>5801</v>
          </cell>
          <cell r="C216" t="str">
            <v>Equipo de seguridad pública (para uso exclusivo de las áreas de Seguridad Pública)</v>
          </cell>
        </row>
        <row r="217">
          <cell r="A217" t="str">
            <v>5000</v>
          </cell>
          <cell r="B217">
            <v>5802</v>
          </cell>
          <cell r="C217" t="str">
            <v>Complementarias</v>
          </cell>
        </row>
        <row r="218">
          <cell r="A218" t="str">
            <v>6000</v>
          </cell>
          <cell r="B218">
            <v>6211</v>
          </cell>
          <cell r="C218" t="str">
            <v>Construcción</v>
          </cell>
        </row>
        <row r="219">
          <cell r="A219" t="str">
            <v>6000</v>
          </cell>
          <cell r="B219">
            <v>6221</v>
          </cell>
          <cell r="C219" t="str">
            <v>Construcción</v>
          </cell>
        </row>
        <row r="220">
          <cell r="A220" t="str">
            <v>6000</v>
          </cell>
          <cell r="B220">
            <v>6222</v>
          </cell>
          <cell r="C220" t="str">
            <v>Ampliación</v>
          </cell>
        </row>
        <row r="221">
          <cell r="A221" t="str">
            <v>6000</v>
          </cell>
          <cell r="B221">
            <v>6223</v>
          </cell>
          <cell r="C221" t="str">
            <v>Rehabilitación</v>
          </cell>
        </row>
        <row r="222">
          <cell r="A222" t="str">
            <v>6000</v>
          </cell>
          <cell r="B222">
            <v>6224</v>
          </cell>
          <cell r="C222" t="str">
            <v>Proyectos</v>
          </cell>
        </row>
        <row r="223">
          <cell r="A223" t="str">
            <v>6000</v>
          </cell>
          <cell r="B223">
            <v>6231</v>
          </cell>
          <cell r="C223" t="str">
            <v>Construcción</v>
          </cell>
        </row>
        <row r="224">
          <cell r="A224" t="str">
            <v>6000</v>
          </cell>
          <cell r="B224">
            <v>6232</v>
          </cell>
          <cell r="C224" t="str">
            <v>Ampliación</v>
          </cell>
        </row>
        <row r="225">
          <cell r="A225" t="str">
            <v>6000</v>
          </cell>
          <cell r="B225">
            <v>6321</v>
          </cell>
          <cell r="C225" t="str">
            <v>Construcción</v>
          </cell>
        </row>
        <row r="226">
          <cell r="A226" t="str">
            <v>6000</v>
          </cell>
          <cell r="B226">
            <v>6322</v>
          </cell>
          <cell r="C226" t="str">
            <v>Ampliación</v>
          </cell>
        </row>
        <row r="227">
          <cell r="A227" t="str">
            <v>6000</v>
          </cell>
          <cell r="B227">
            <v>6331</v>
          </cell>
          <cell r="C227" t="str">
            <v>Construcción</v>
          </cell>
        </row>
        <row r="228">
          <cell r="A228" t="str">
            <v>6000</v>
          </cell>
          <cell r="B228">
            <v>6332</v>
          </cell>
          <cell r="C228" t="str">
            <v xml:space="preserve">Ampliación </v>
          </cell>
        </row>
        <row r="229">
          <cell r="A229" t="str">
            <v>6000</v>
          </cell>
          <cell r="B229">
            <v>6341</v>
          </cell>
          <cell r="C229" t="str">
            <v>Construcción</v>
          </cell>
        </row>
        <row r="230">
          <cell r="A230" t="str">
            <v>6000</v>
          </cell>
          <cell r="B230">
            <v>6342</v>
          </cell>
          <cell r="C230" t="str">
            <v>Ampliación</v>
          </cell>
        </row>
        <row r="231">
          <cell r="A231" t="str">
            <v>6000</v>
          </cell>
          <cell r="B231">
            <v>6343</v>
          </cell>
          <cell r="C231" t="str">
            <v>Rehabilitación</v>
          </cell>
        </row>
        <row r="232">
          <cell r="A232" t="str">
            <v>6000</v>
          </cell>
          <cell r="B232">
            <v>6344</v>
          </cell>
          <cell r="C232" t="str">
            <v>Proyectos</v>
          </cell>
        </row>
        <row r="233">
          <cell r="A233" t="str">
            <v>6000</v>
          </cell>
          <cell r="B233">
            <v>6346</v>
          </cell>
          <cell r="C233" t="str">
            <v>Equipamiento</v>
          </cell>
        </row>
        <row r="234">
          <cell r="A234" t="str">
            <v>6000</v>
          </cell>
          <cell r="B234">
            <v>6411</v>
          </cell>
          <cell r="C234" t="str">
            <v>Construcción</v>
          </cell>
        </row>
        <row r="235">
          <cell r="A235" t="str">
            <v>6000</v>
          </cell>
          <cell r="B235">
            <v>6142</v>
          </cell>
          <cell r="C235" t="str">
            <v>Ampliación</v>
          </cell>
        </row>
        <row r="236">
          <cell r="A236" t="str">
            <v>6000</v>
          </cell>
          <cell r="B236">
            <v>6143</v>
          </cell>
          <cell r="C236" t="str">
            <v>Rehabilitación</v>
          </cell>
        </row>
        <row r="237">
          <cell r="A237" t="str">
            <v>6000</v>
          </cell>
          <cell r="B237">
            <v>6122</v>
          </cell>
          <cell r="C237" t="str">
            <v>Ampliación</v>
          </cell>
        </row>
        <row r="238">
          <cell r="A238" t="str">
            <v>8000</v>
          </cell>
          <cell r="B238">
            <v>8101</v>
          </cell>
          <cell r="C238" t="str">
            <v>Erogaciones Contingentes</v>
          </cell>
        </row>
        <row r="239">
          <cell r="A239" t="str">
            <v>8000</v>
          </cell>
          <cell r="B239">
            <v>8202</v>
          </cell>
          <cell r="C239" t="str">
            <v>Erogaciones imprevistas (para uso exclusivo de la Secretaría de Finanzas)</v>
          </cell>
        </row>
        <row r="240">
          <cell r="A240" t="str">
            <v>9000</v>
          </cell>
          <cell r="B240">
            <v>9101</v>
          </cell>
          <cell r="C240" t="str">
            <v xml:space="preserve">Amortización de la deuda pública </v>
          </cell>
        </row>
        <row r="241">
          <cell r="A241" t="str">
            <v>9000</v>
          </cell>
          <cell r="B241">
            <v>9201</v>
          </cell>
          <cell r="C241" t="str">
            <v>Intereses de la deuda pública</v>
          </cell>
        </row>
        <row r="242">
          <cell r="A242" t="str">
            <v>9000</v>
          </cell>
          <cell r="B242">
            <v>9901</v>
          </cell>
          <cell r="C242" t="str">
            <v>ADEFAS por servicios personales</v>
          </cell>
        </row>
        <row r="243">
          <cell r="A243" t="str">
            <v>9000</v>
          </cell>
          <cell r="B243">
            <v>9902</v>
          </cell>
          <cell r="C243" t="str">
            <v>ADEFAS por conceptos distintos de servicios personales</v>
          </cell>
        </row>
        <row r="244">
          <cell r="A244" t="str">
            <v>9000</v>
          </cell>
          <cell r="B244">
            <v>9903</v>
          </cell>
          <cell r="C244" t="str">
            <v>Devolución de ingresos percibidos indebidamente en ejercicios fiscales anteriores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CATALOGO PG X EJE GOB"/>
      <sheetName val="PRESUP X PROGRAMAS $"/>
      <sheetName val="PRESUP X PG y DEP"/>
      <sheetName val="PRESUP X CAPITULO"/>
      <sheetName val="UNID RESP X CAP GTO (SEFIN)"/>
      <sheetName val="SEFIN X PY"/>
      <sheetName val="PRESUP SEFIN X PROY CG PG UR"/>
      <sheetName val="ESTRUCT PROGRAM DESAGREGADA '09"/>
      <sheetName val="ESTRUCT PROGRAM DESAGREGADA_CED"/>
      <sheetName val="ORGANISMOS__UEG 2010"/>
      <sheetName val="COMPARA 2000-2005"/>
      <sheetName val="CATALOGO  PRESUP X U.P. y P.I."/>
      <sheetName val="CATALOGO  PRESUP X UP y UR"/>
      <sheetName val="Hoja3"/>
      <sheetName val="PADRON ORGANISMOS X OBJ GTO"/>
    </sheetNames>
    <sheetDataSet>
      <sheetData sheetId="0">
        <row r="7">
          <cell r="A7" t="str">
            <v>PROG GOB</v>
          </cell>
          <cell r="B7" t="str">
            <v>EJE GOB</v>
          </cell>
          <cell r="C7" t="str">
            <v>nombre</v>
          </cell>
          <cell r="D7" t="str">
            <v>sumaprograma</v>
          </cell>
        </row>
        <row r="8">
          <cell r="A8">
            <v>1</v>
          </cell>
          <cell r="B8">
            <v>1</v>
          </cell>
          <cell r="C8" t="str">
            <v>Desarrollo Productivo del Campo</v>
          </cell>
          <cell r="D8">
            <v>298132270</v>
          </cell>
        </row>
        <row r="9">
          <cell r="A9">
            <v>2</v>
          </cell>
          <cell r="B9">
            <v>1</v>
          </cell>
          <cell r="C9" t="str">
            <v>Ciencia y Tecnología para el Desarrollo</v>
          </cell>
          <cell r="D9">
            <v>217090750</v>
          </cell>
        </row>
        <row r="10">
          <cell r="A10">
            <v>3</v>
          </cell>
          <cell r="B10">
            <v>1</v>
          </cell>
          <cell r="C10" t="str">
            <v>Fomento a la Industria, Comercio y Servicios</v>
          </cell>
          <cell r="D10">
            <v>448304494</v>
          </cell>
        </row>
        <row r="11">
          <cell r="A11">
            <v>4</v>
          </cell>
          <cell r="B11">
            <v>1</v>
          </cell>
          <cell r="C11" t="str">
            <v>Desarrollo de Infraestructura Productiva</v>
          </cell>
          <cell r="D11">
            <v>3375154453</v>
          </cell>
        </row>
        <row r="12">
          <cell r="A12">
            <v>5</v>
          </cell>
          <cell r="B12">
            <v>1</v>
          </cell>
          <cell r="C12" t="str">
            <v>Desarrollo y Fomento al Turismo</v>
          </cell>
          <cell r="D12">
            <v>186993440</v>
          </cell>
        </row>
        <row r="13">
          <cell r="A13">
            <v>6</v>
          </cell>
          <cell r="B13">
            <v>1</v>
          </cell>
          <cell r="C13" t="str">
            <v>Generación de Empleo y Seguridad Laboral</v>
          </cell>
          <cell r="D13">
            <v>113279200</v>
          </cell>
        </row>
        <row r="14">
          <cell r="A14">
            <v>7</v>
          </cell>
          <cell r="B14">
            <v>2</v>
          </cell>
          <cell r="C14" t="str">
            <v>Educación y Deporte para una Vida Digna</v>
          </cell>
          <cell r="D14">
            <v>25961474054</v>
          </cell>
        </row>
        <row r="15">
          <cell r="A15">
            <v>8</v>
          </cell>
          <cell r="B15">
            <v>2</v>
          </cell>
          <cell r="C15" t="str">
            <v>Protección y Atención Integral a la Salud</v>
          </cell>
          <cell r="D15">
            <v>4976699003</v>
          </cell>
        </row>
        <row r="16">
          <cell r="A16">
            <v>9</v>
          </cell>
          <cell r="B16">
            <v>2</v>
          </cell>
          <cell r="C16" t="str">
            <v>Desarrollo y Fomento a la Cultura</v>
          </cell>
          <cell r="D16">
            <v>318752844</v>
          </cell>
        </row>
        <row r="17">
          <cell r="A17">
            <v>10</v>
          </cell>
          <cell r="B17">
            <v>2</v>
          </cell>
          <cell r="C17" t="str">
            <v>Desarrollo Humano y Social Sustentable</v>
          </cell>
          <cell r="D17">
            <v>1452708206</v>
          </cell>
        </row>
        <row r="18">
          <cell r="A18">
            <v>11</v>
          </cell>
          <cell r="B18">
            <v>2</v>
          </cell>
          <cell r="C18" t="str">
            <v>Preservación y Restauración del Medio Ambiente</v>
          </cell>
          <cell r="D18">
            <v>97794890</v>
          </cell>
        </row>
        <row r="19">
          <cell r="A19">
            <v>12</v>
          </cell>
          <cell r="B19">
            <v>3</v>
          </cell>
          <cell r="C19" t="str">
            <v>Procuración de Justicia</v>
          </cell>
          <cell r="D19">
            <v>1304581026</v>
          </cell>
        </row>
        <row r="20">
          <cell r="A20">
            <v>13</v>
          </cell>
          <cell r="B20">
            <v>3</v>
          </cell>
          <cell r="C20" t="str">
            <v>Protección Civil</v>
          </cell>
          <cell r="D20">
            <v>94387160</v>
          </cell>
        </row>
        <row r="21">
          <cell r="A21">
            <v>14</v>
          </cell>
          <cell r="B21">
            <v>3</v>
          </cell>
          <cell r="C21" t="str">
            <v>Seguridad Pública</v>
          </cell>
          <cell r="D21">
            <v>2283565924</v>
          </cell>
        </row>
        <row r="22">
          <cell r="A22">
            <v>15</v>
          </cell>
          <cell r="B22">
            <v>3</v>
          </cell>
          <cell r="C22" t="str">
            <v>Seguridad Jurídica de Ciudadanos y Bienes</v>
          </cell>
          <cell r="D22">
            <v>1138992625</v>
          </cell>
        </row>
        <row r="23">
          <cell r="A23">
            <v>16</v>
          </cell>
          <cell r="B23">
            <v>3</v>
          </cell>
          <cell r="C23" t="str">
            <v>Impulso al Desarrollo Democrático</v>
          </cell>
          <cell r="D23">
            <v>1089932758</v>
          </cell>
        </row>
        <row r="24">
          <cell r="A24">
            <v>17</v>
          </cell>
          <cell r="B24">
            <v>4</v>
          </cell>
          <cell r="C24" t="str">
            <v>Fortalecimiento Institucional</v>
          </cell>
          <cell r="D24">
            <v>16557639850</v>
          </cell>
        </row>
        <row r="25">
          <cell r="A25">
            <v>18</v>
          </cell>
          <cell r="B25">
            <v>4</v>
          </cell>
          <cell r="C25" t="str">
            <v>Derechos Humanos</v>
          </cell>
          <cell r="D25">
            <v>92575420</v>
          </cell>
        </row>
        <row r="26">
          <cell r="A26">
            <v>19</v>
          </cell>
          <cell r="B26">
            <v>4</v>
          </cell>
          <cell r="C26" t="str">
            <v>Participación Ciudadana</v>
          </cell>
          <cell r="D26">
            <v>20453850</v>
          </cell>
        </row>
        <row r="27">
          <cell r="A27">
            <v>20</v>
          </cell>
          <cell r="B27">
            <v>2</v>
          </cell>
          <cell r="C27" t="str">
            <v>Movilidad</v>
          </cell>
          <cell r="D27">
            <v>775850025</v>
          </cell>
        </row>
        <row r="28">
          <cell r="A28">
            <v>21</v>
          </cell>
          <cell r="B28">
            <v>1</v>
          </cell>
          <cell r="C28" t="str">
            <v>Administración y Uso del Agua</v>
          </cell>
          <cell r="D28">
            <v>326410360</v>
          </cell>
        </row>
        <row r="29">
          <cell r="A29">
            <v>22</v>
          </cell>
          <cell r="B29">
            <v>1</v>
          </cell>
          <cell r="C29" t="str">
            <v>Juegos Panamericanos</v>
          </cell>
          <cell r="D29">
            <v>53444270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ESTR.FINANZAS 1999"/>
      <sheetName val="ESTRUCT 1998"/>
    </sheetNames>
    <sheetDataSet>
      <sheetData sheetId="0">
        <row r="15">
          <cell r="A15">
            <v>1</v>
          </cell>
          <cell r="B15">
            <v>1</v>
          </cell>
          <cell r="E15" t="str">
            <v>001</v>
          </cell>
          <cell r="I15" t="str">
            <v>ATENCION  A LAS ASOCIACIONES DE PADRES DE FAMILIA</v>
          </cell>
        </row>
        <row r="18">
          <cell r="C18" t="str">
            <v>8</v>
          </cell>
          <cell r="G18" t="str">
            <v>COMUNICACION SOCIAL Y DIFUSION INSTITUCIONAL</v>
          </cell>
        </row>
        <row r="19">
          <cell r="D19" t="str">
            <v>006</v>
          </cell>
          <cell r="H19" t="str">
            <v>COBERTURA Y EQUIDAD A LA DEMANDA EDUCATIVA</v>
          </cell>
        </row>
        <row r="20">
          <cell r="A20">
            <v>2</v>
          </cell>
          <cell r="B20">
            <v>1</v>
          </cell>
          <cell r="E20" t="str">
            <v>001</v>
          </cell>
          <cell r="I20" t="str">
            <v>DIFUSION DEL PROGRAMA DE EDUCACION PREESCOLAR</v>
          </cell>
        </row>
        <row r="21">
          <cell r="A21">
            <v>3</v>
          </cell>
          <cell r="B21">
            <v>1</v>
          </cell>
          <cell r="E21" t="str">
            <v>002</v>
          </cell>
          <cell r="I21" t="str">
            <v>DIFUSION DEL PROGRAMA DE EDUCACION INICIAL</v>
          </cell>
        </row>
        <row r="22">
          <cell r="A22">
            <v>4</v>
          </cell>
          <cell r="B22">
            <v>1</v>
          </cell>
          <cell r="E22" t="str">
            <v>003</v>
          </cell>
          <cell r="I22" t="str">
            <v>DIFUSION DEL PROGRAMA DE EDUCACION ESPECIAL</v>
          </cell>
        </row>
        <row r="25">
          <cell r="C25" t="str">
            <v>12</v>
          </cell>
          <cell r="G25" t="str">
            <v>CAPACITACION Y APOYO TECNICO A MUNICIPIOS</v>
          </cell>
        </row>
        <row r="27">
          <cell r="C27" t="str">
            <v>18</v>
          </cell>
          <cell r="G27" t="str">
            <v>INFRAESTRUCTURA Y EQUIPAMIENTO EDUCATIVO</v>
          </cell>
        </row>
        <row r="28">
          <cell r="D28" t="str">
            <v>006</v>
          </cell>
          <cell r="H28" t="str">
            <v>COBERTURA Y EQUIDAD A LA DEMANDA EDUCATIVA</v>
          </cell>
        </row>
        <row r="29">
          <cell r="A29">
            <v>5</v>
          </cell>
          <cell r="B29">
            <v>1</v>
          </cell>
          <cell r="E29" t="str">
            <v>001</v>
          </cell>
          <cell r="I29" t="str">
            <v>EQUIPAMIENTO ESCOLAR PARA LA EDUCACION BASICA</v>
          </cell>
        </row>
        <row r="30">
          <cell r="A30">
            <v>6</v>
          </cell>
          <cell r="B30">
            <v>1</v>
          </cell>
          <cell r="E30" t="str">
            <v>002</v>
          </cell>
          <cell r="I30" t="str">
            <v>MANTENIMIENTO PREVENTIVO</v>
          </cell>
        </row>
        <row r="33">
          <cell r="C33" t="str">
            <v>25</v>
          </cell>
          <cell r="G33" t="str">
            <v>PROGRAMA DE DESARROLLO REGIONAL</v>
          </cell>
        </row>
        <row r="34">
          <cell r="D34" t="str">
            <v>001</v>
          </cell>
          <cell r="H34" t="str">
            <v>CONSOLIDAR LA REORGANIZACION DEL SISTEMA EDUCATIVO ESTATAL</v>
          </cell>
        </row>
        <row r="35">
          <cell r="A35">
            <v>8</v>
          </cell>
          <cell r="B35">
            <v>1</v>
          </cell>
          <cell r="E35" t="str">
            <v>001</v>
          </cell>
          <cell r="I35" t="str">
            <v>ADMINISTRACION REGIONAL</v>
          </cell>
        </row>
        <row r="38">
          <cell r="C38" t="str">
            <v>27</v>
          </cell>
          <cell r="G38" t="str">
            <v>DIFUSION Y PROMOCION CULTURAL Y DEL DEPORTE</v>
          </cell>
        </row>
        <row r="39">
          <cell r="D39" t="str">
            <v>004</v>
          </cell>
          <cell r="H39" t="str">
            <v>ELEVAR SUSTANTIVAMENTE LA CALIDAD DE LA EDUCACION</v>
          </cell>
        </row>
        <row r="40">
          <cell r="A40">
            <v>9</v>
          </cell>
          <cell r="B40">
            <v>1</v>
          </cell>
          <cell r="E40" t="str">
            <v>001</v>
          </cell>
          <cell r="I40" t="str">
            <v>EDUCACION FISICA PARA LA EDUCACION BASICA</v>
          </cell>
        </row>
        <row r="43">
          <cell r="C43" t="str">
            <v>28</v>
          </cell>
          <cell r="G43" t="str">
            <v>POLITICA, PLANEACION Y DESARROLLO DE LA EDUCACION</v>
          </cell>
        </row>
        <row r="44">
          <cell r="D44" t="str">
            <v>006</v>
          </cell>
          <cell r="H44" t="str">
            <v>COBERTURA Y EQUIDAD A LA DEMANDA EDUCATIVA</v>
          </cell>
        </row>
        <row r="45">
          <cell r="A45">
            <v>10</v>
          </cell>
          <cell r="B45">
            <v>1</v>
          </cell>
          <cell r="E45" t="str">
            <v>001</v>
          </cell>
          <cell r="I45" t="str">
            <v>MICROPLANEACION</v>
          </cell>
        </row>
        <row r="46">
          <cell r="A46">
            <v>11</v>
          </cell>
          <cell r="B46">
            <v>1</v>
          </cell>
          <cell r="E46" t="str">
            <v>002</v>
          </cell>
          <cell r="I46" t="str">
            <v>INSCRIPCIONES EN FEBRERO</v>
          </cell>
        </row>
        <row r="47">
          <cell r="A47">
            <v>12</v>
          </cell>
          <cell r="B47">
            <v>1</v>
          </cell>
          <cell r="E47" t="str">
            <v>003</v>
          </cell>
          <cell r="I47" t="str">
            <v>SISTEMA ESTATAL DE EVALUACION EDUCATIVA</v>
          </cell>
        </row>
        <row r="49">
          <cell r="C49" t="str">
            <v>29</v>
          </cell>
          <cell r="G49" t="str">
            <v>FORTALECIMIENTO A LA EDUCACION BASICA</v>
          </cell>
        </row>
        <row r="50">
          <cell r="D50" t="str">
            <v>006</v>
          </cell>
          <cell r="H50" t="str">
            <v>COBERTURA Y EQUIDAD A LA DEMANDA EDUCATIVA</v>
          </cell>
        </row>
        <row r="51">
          <cell r="A51">
            <v>13</v>
          </cell>
          <cell r="B51">
            <v>1</v>
          </cell>
          <cell r="E51" t="str">
            <v>001</v>
          </cell>
          <cell r="I51" t="str">
            <v>SUPERVISION Y ASESORIA EN EDUCACION INICIAL</v>
          </cell>
        </row>
        <row r="52">
          <cell r="A52">
            <v>14</v>
          </cell>
          <cell r="B52">
            <v>1</v>
          </cell>
          <cell r="E52" t="str">
            <v>002</v>
          </cell>
          <cell r="I52" t="str">
            <v>CENTRO DE DESARROLLO INFANTIL</v>
          </cell>
        </row>
        <row r="53">
          <cell r="A53">
            <v>15</v>
          </cell>
          <cell r="B53">
            <v>1</v>
          </cell>
          <cell r="E53" t="str">
            <v>003</v>
          </cell>
          <cell r="I53" t="str">
            <v>ORIENTACION A PADRES DE FAMILIA</v>
          </cell>
        </row>
        <row r="54">
          <cell r="A54">
            <v>16</v>
          </cell>
          <cell r="B54">
            <v>1</v>
          </cell>
          <cell r="E54" t="str">
            <v>004</v>
          </cell>
          <cell r="I54" t="str">
            <v>ORIENTACION A PADRES DE FAMILIA INDIGENA</v>
          </cell>
        </row>
        <row r="55">
          <cell r="A55">
            <v>17</v>
          </cell>
          <cell r="B55">
            <v>1</v>
          </cell>
          <cell r="E55" t="str">
            <v>005</v>
          </cell>
          <cell r="I55" t="str">
            <v>PREESCOLAR GENERAL</v>
          </cell>
        </row>
        <row r="56">
          <cell r="A56">
            <v>18</v>
          </cell>
          <cell r="B56">
            <v>1</v>
          </cell>
          <cell r="E56" t="str">
            <v>006</v>
          </cell>
          <cell r="I56" t="str">
            <v>SUPERVISION Y ASESORIA EN EDUCACION PREESCOLAR</v>
          </cell>
        </row>
        <row r="57">
          <cell r="A57">
            <v>19</v>
          </cell>
          <cell r="B57">
            <v>1</v>
          </cell>
          <cell r="E57" t="str">
            <v>007</v>
          </cell>
          <cell r="I57" t="str">
            <v>ALTERNATIVAS PARA LA EDUCACION PREESCOLAR RURAL</v>
          </cell>
        </row>
        <row r="58">
          <cell r="A58">
            <v>20</v>
          </cell>
          <cell r="B58">
            <v>1</v>
          </cell>
          <cell r="E58" t="str">
            <v>008</v>
          </cell>
          <cell r="I58" t="str">
            <v>PREESCOLAR INDIGENA</v>
          </cell>
        </row>
        <row r="59">
          <cell r="A59">
            <v>21</v>
          </cell>
          <cell r="B59">
            <v>1</v>
          </cell>
          <cell r="E59" t="str">
            <v>009</v>
          </cell>
          <cell r="I59" t="str">
            <v>RECONOCIMIENTOS Y ESTIMULOS PARA ALUMNOS</v>
          </cell>
        </row>
        <row r="60">
          <cell r="A60">
            <v>22</v>
          </cell>
          <cell r="B60">
            <v>1</v>
          </cell>
          <cell r="E60" t="str">
            <v>010</v>
          </cell>
          <cell r="I60" t="str">
            <v>SUPERVISION Y ASESORIA EN EDUC. PRIMARIA</v>
          </cell>
        </row>
        <row r="61">
          <cell r="A61">
            <v>23</v>
          </cell>
          <cell r="B61">
            <v>1</v>
          </cell>
          <cell r="E61" t="str">
            <v>011</v>
          </cell>
          <cell r="I61" t="str">
            <v>P R O N A L E E S   ( PALEM )</v>
          </cell>
        </row>
        <row r="62">
          <cell r="A62">
            <v>24</v>
          </cell>
          <cell r="B62">
            <v>1</v>
          </cell>
          <cell r="E62" t="str">
            <v>012</v>
          </cell>
          <cell r="I62" t="str">
            <v>RINCONES DE LECTURA</v>
          </cell>
        </row>
        <row r="63">
          <cell r="A63">
            <v>25</v>
          </cell>
          <cell r="B63">
            <v>1</v>
          </cell>
          <cell r="E63" t="str">
            <v>013</v>
          </cell>
          <cell r="I63" t="str">
            <v>PRIMARIA GENERAL</v>
          </cell>
        </row>
        <row r="64">
          <cell r="A64">
            <v>26</v>
          </cell>
          <cell r="B64">
            <v>1</v>
          </cell>
          <cell r="E64" t="str">
            <v>014</v>
          </cell>
          <cell r="I64" t="str">
            <v>ATENCION PREVENTIVA Y COMPENSATORIA</v>
          </cell>
        </row>
        <row r="65">
          <cell r="A65">
            <v>27</v>
          </cell>
          <cell r="B65">
            <v>1</v>
          </cell>
          <cell r="E65" t="str">
            <v>015</v>
          </cell>
          <cell r="I65" t="str">
            <v>CARRERA MAGISTERIAL</v>
          </cell>
        </row>
        <row r="66">
          <cell r="A66">
            <v>28</v>
          </cell>
          <cell r="B66">
            <v>1</v>
          </cell>
          <cell r="E66" t="str">
            <v>016</v>
          </cell>
          <cell r="I66" t="str">
            <v>PRIMARIA PARA NIÑOS MIGRANTES</v>
          </cell>
        </row>
        <row r="67">
          <cell r="A67">
            <v>29</v>
          </cell>
          <cell r="B67">
            <v>1</v>
          </cell>
          <cell r="E67" t="str">
            <v>017</v>
          </cell>
          <cell r="I67" t="str">
            <v>PRIMARIA INDIGENA</v>
          </cell>
        </row>
        <row r="68">
          <cell r="A68">
            <v>30</v>
          </cell>
          <cell r="B68">
            <v>1</v>
          </cell>
          <cell r="E68" t="str">
            <v>018</v>
          </cell>
          <cell r="I68" t="str">
            <v>SUPERVISION Y ASESORIA EN PRIMARIA INDIGENA</v>
          </cell>
        </row>
        <row r="69">
          <cell r="A69">
            <v>31</v>
          </cell>
          <cell r="B69">
            <v>1</v>
          </cell>
          <cell r="E69" t="str">
            <v>019</v>
          </cell>
          <cell r="I69" t="str">
            <v>SUPERVISION Y ASESORIA  EN EDUC. SEC. GENERAL.</v>
          </cell>
        </row>
        <row r="70">
          <cell r="A70">
            <v>32</v>
          </cell>
          <cell r="B70">
            <v>1</v>
          </cell>
          <cell r="E70" t="str">
            <v>020</v>
          </cell>
          <cell r="I70" t="str">
            <v>SECUNDARIA GENERAL</v>
          </cell>
        </row>
        <row r="71">
          <cell r="A71">
            <v>33</v>
          </cell>
          <cell r="B71">
            <v>1</v>
          </cell>
          <cell r="E71" t="str">
            <v>021</v>
          </cell>
          <cell r="I71" t="str">
            <v>SUPERVISION Y ASESORIA EN EDUC. SEC. TECNICA</v>
          </cell>
        </row>
        <row r="72">
          <cell r="A72">
            <v>34</v>
          </cell>
          <cell r="B72">
            <v>1</v>
          </cell>
          <cell r="E72" t="str">
            <v>022</v>
          </cell>
          <cell r="I72" t="str">
            <v>SECUNDARIA TECNICA</v>
          </cell>
        </row>
        <row r="73">
          <cell r="A73">
            <v>35</v>
          </cell>
          <cell r="B73">
            <v>1</v>
          </cell>
          <cell r="E73" t="str">
            <v>023</v>
          </cell>
          <cell r="I73" t="str">
            <v>SUPERVISION Y ASESORIA EN EDUC. TELESECUNDARIA</v>
          </cell>
        </row>
        <row r="74">
          <cell r="A74">
            <v>36</v>
          </cell>
          <cell r="B74">
            <v>1</v>
          </cell>
          <cell r="E74" t="str">
            <v>024</v>
          </cell>
          <cell r="I74" t="str">
            <v>TELESECUNDARIA</v>
          </cell>
        </row>
        <row r="75">
          <cell r="A75">
            <v>37</v>
          </cell>
          <cell r="B75">
            <v>1</v>
          </cell>
          <cell r="E75" t="str">
            <v>025</v>
          </cell>
          <cell r="I75" t="str">
            <v>BECAS PARA PRIMARIA</v>
          </cell>
        </row>
        <row r="76">
          <cell r="A76">
            <v>38</v>
          </cell>
          <cell r="B76">
            <v>1</v>
          </cell>
          <cell r="E76" t="str">
            <v>026</v>
          </cell>
          <cell r="I76" t="str">
            <v>BECAS PARA SECUNDARIA GENERAL</v>
          </cell>
        </row>
        <row r="77">
          <cell r="A77">
            <v>39</v>
          </cell>
          <cell r="B77">
            <v>1</v>
          </cell>
          <cell r="E77" t="str">
            <v>027</v>
          </cell>
          <cell r="I77" t="str">
            <v>BECAS PARA SECUNDARIA TECNICA</v>
          </cell>
        </row>
        <row r="78">
          <cell r="A78">
            <v>40</v>
          </cell>
          <cell r="B78">
            <v>1</v>
          </cell>
          <cell r="E78" t="str">
            <v>028</v>
          </cell>
          <cell r="I78" t="str">
            <v>APOYO TECNICO PEDAG. PARA  LA EDUCACION BASICA</v>
          </cell>
        </row>
        <row r="79">
          <cell r="A79">
            <v>41</v>
          </cell>
          <cell r="B79">
            <v>1</v>
          </cell>
          <cell r="E79" t="str">
            <v>029</v>
          </cell>
          <cell r="I79" t="str">
            <v>DISTRIBUCION DE LIBROS DE TEXTO GRATUITOS</v>
          </cell>
        </row>
        <row r="80">
          <cell r="A80">
            <v>42</v>
          </cell>
          <cell r="B80">
            <v>1</v>
          </cell>
          <cell r="E80" t="str">
            <v>030</v>
          </cell>
          <cell r="I80" t="str">
            <v>INTERNADOS EN EDUCACION PRIMARIA</v>
          </cell>
        </row>
        <row r="82">
          <cell r="C82" t="str">
            <v>30</v>
          </cell>
          <cell r="G82" t="str">
            <v>EDUCACION EXTRAESCOLAR</v>
          </cell>
        </row>
        <row r="83">
          <cell r="D83" t="str">
            <v>006</v>
          </cell>
          <cell r="H83" t="str">
            <v>COBERTURA Y EQUIDAD A LA DEMANDA EDUCATIVA</v>
          </cell>
        </row>
        <row r="84">
          <cell r="A84">
            <v>43</v>
          </cell>
          <cell r="B84">
            <v>1</v>
          </cell>
          <cell r="E84" t="str">
            <v>001</v>
          </cell>
          <cell r="I84" t="str">
            <v>CENTRO DE ATENCION  PSICOPEDAGOGICA  EN EDUC. PREESCOLAR</v>
          </cell>
        </row>
        <row r="85">
          <cell r="A85">
            <v>44</v>
          </cell>
          <cell r="B85">
            <v>1</v>
          </cell>
          <cell r="E85" t="str">
            <v>002</v>
          </cell>
          <cell r="I85" t="str">
            <v>EDUCACION ESPECIAL EN ZONAS RURALES</v>
          </cell>
        </row>
        <row r="86">
          <cell r="A86">
            <v>45</v>
          </cell>
          <cell r="B86">
            <v>1</v>
          </cell>
          <cell r="E86" t="str">
            <v>003</v>
          </cell>
          <cell r="I86" t="str">
            <v>CENTROS ORIENTACION EVALUACION Y CANALIZACION</v>
          </cell>
        </row>
        <row r="87">
          <cell r="A87">
            <v>46</v>
          </cell>
          <cell r="B87">
            <v>1</v>
          </cell>
          <cell r="E87" t="str">
            <v>004</v>
          </cell>
          <cell r="I87" t="str">
            <v>INVESTIGACION Y ACTUALIZACION DE PERSONAL EN EDUC. ESP.</v>
          </cell>
        </row>
        <row r="88">
          <cell r="A88">
            <v>47</v>
          </cell>
          <cell r="B88">
            <v>1</v>
          </cell>
          <cell r="E88" t="str">
            <v>005</v>
          </cell>
          <cell r="I88" t="str">
            <v>ESCUELA DE EDUCACION ESPECIAL</v>
          </cell>
        </row>
        <row r="89">
          <cell r="A89">
            <v>48</v>
          </cell>
          <cell r="B89">
            <v>1</v>
          </cell>
          <cell r="E89" t="str">
            <v>006</v>
          </cell>
          <cell r="I89" t="str">
            <v>CENTROS PSICOPEDAGOGICOS</v>
          </cell>
        </row>
        <row r="90">
          <cell r="A90">
            <v>49</v>
          </cell>
          <cell r="B90">
            <v>1</v>
          </cell>
          <cell r="E90" t="str">
            <v>007</v>
          </cell>
          <cell r="I90" t="str">
            <v>UNIDAD DE GRUPOS INTEGRADOS</v>
          </cell>
        </row>
        <row r="91">
          <cell r="A91">
            <v>50</v>
          </cell>
          <cell r="B91">
            <v>1</v>
          </cell>
          <cell r="E91" t="str">
            <v>008</v>
          </cell>
          <cell r="I91" t="str">
            <v>CENTROS DE CAPACITACION EDUC. ESPECIAL</v>
          </cell>
        </row>
        <row r="92">
          <cell r="A92">
            <v>51</v>
          </cell>
          <cell r="B92">
            <v>1</v>
          </cell>
          <cell r="E92" t="str">
            <v>009</v>
          </cell>
          <cell r="I92" t="str">
            <v>ATENCION A NIÑOS Y JOVENES CON CAPACIDADES SOBRESALIENTES</v>
          </cell>
        </row>
        <row r="93">
          <cell r="A93">
            <v>52</v>
          </cell>
          <cell r="B93">
            <v>1</v>
          </cell>
          <cell r="E93" t="str">
            <v>010</v>
          </cell>
          <cell r="I93" t="str">
            <v>ATENCION A NIÑOS Y JOVENES AUTISTAS</v>
          </cell>
        </row>
        <row r="96">
          <cell r="C96" t="str">
            <v>31</v>
          </cell>
          <cell r="G96" t="str">
            <v>EDUCACION DE POSGRADO</v>
          </cell>
        </row>
        <row r="97">
          <cell r="D97" t="str">
            <v>003</v>
          </cell>
          <cell r="H97" t="str">
            <v>REVALORAR LA FUNCION SOCIAL DE LOS DOCENTES</v>
          </cell>
        </row>
        <row r="98">
          <cell r="A98">
            <v>53</v>
          </cell>
          <cell r="B98">
            <v>1</v>
          </cell>
          <cell r="E98" t="str">
            <v>001</v>
          </cell>
          <cell r="I98" t="str">
            <v>EDUCACION DE POSGRADO PEDAGOGICO</v>
          </cell>
        </row>
        <row r="101">
          <cell r="C101" t="str">
            <v>32</v>
          </cell>
          <cell r="G101" t="str">
            <v>EDUCACION MEDIA SUPERIOR</v>
          </cell>
        </row>
        <row r="103">
          <cell r="C103" t="str">
            <v>33</v>
          </cell>
          <cell r="G103" t="str">
            <v>EDUCACION PARA ADULTOS</v>
          </cell>
        </row>
        <row r="104">
          <cell r="D104" t="str">
            <v>006</v>
          </cell>
          <cell r="H104" t="str">
            <v>COBERTURA Y EQUIDAD A LA DEMANDA EDUCATIVA</v>
          </cell>
        </row>
        <row r="105">
          <cell r="A105">
            <v>54</v>
          </cell>
          <cell r="B105">
            <v>1</v>
          </cell>
          <cell r="E105" t="str">
            <v>001</v>
          </cell>
          <cell r="I105" t="str">
            <v>CENTROS DE EDUCACION EXTRAESCOLAR</v>
          </cell>
        </row>
        <row r="106">
          <cell r="A106">
            <v>56</v>
          </cell>
          <cell r="B106">
            <v>1</v>
          </cell>
          <cell r="E106" t="str">
            <v>002</v>
          </cell>
          <cell r="I106" t="str">
            <v>MISIONES CULTURALES</v>
          </cell>
        </row>
        <row r="109">
          <cell r="C109" t="str">
            <v>34</v>
          </cell>
          <cell r="G109" t="str">
            <v>EDUCACION SUPERIOR</v>
          </cell>
        </row>
        <row r="110">
          <cell r="D110" t="str">
            <v>004</v>
          </cell>
          <cell r="H110" t="str">
            <v>ELEVAR SUSTANTIVAMENTE LA CALIDAD DE LA EDUCACION</v>
          </cell>
        </row>
        <row r="111">
          <cell r="A111">
            <v>57</v>
          </cell>
          <cell r="B111">
            <v>1</v>
          </cell>
          <cell r="E111" t="str">
            <v>001</v>
          </cell>
          <cell r="I111" t="str">
            <v>DIFUSION Y EXTENSION UNIVERSITARIA</v>
          </cell>
        </row>
        <row r="112">
          <cell r="A112">
            <v>58</v>
          </cell>
          <cell r="B112">
            <v>1</v>
          </cell>
          <cell r="E112" t="str">
            <v>002</v>
          </cell>
          <cell r="I112" t="str">
            <v>MEJORAMIENTO DE BIBLIOTECAS</v>
          </cell>
        </row>
        <row r="113">
          <cell r="A113">
            <v>59</v>
          </cell>
          <cell r="B113">
            <v>1</v>
          </cell>
          <cell r="E113" t="str">
            <v>003</v>
          </cell>
          <cell r="I113" t="str">
            <v>INVESTIGACION DE CIENCIAS DE LA EDUCACION  UPN</v>
          </cell>
        </row>
        <row r="114">
          <cell r="A114">
            <v>60</v>
          </cell>
          <cell r="B114">
            <v>1</v>
          </cell>
          <cell r="E114" t="str">
            <v>004</v>
          </cell>
          <cell r="I114" t="str">
            <v>NORMAL DE EDUCACION PREESCOLAR</v>
          </cell>
        </row>
        <row r="115">
          <cell r="A115">
            <v>61</v>
          </cell>
          <cell r="B115">
            <v>1</v>
          </cell>
          <cell r="E115" t="str">
            <v>005</v>
          </cell>
          <cell r="I115" t="str">
            <v>NORMAL DE EDUCACION PRIMARIA</v>
          </cell>
        </row>
        <row r="116">
          <cell r="A116">
            <v>62</v>
          </cell>
          <cell r="B116">
            <v>1</v>
          </cell>
          <cell r="E116" t="str">
            <v>006</v>
          </cell>
          <cell r="I116" t="str">
            <v>NORMAL RURAL</v>
          </cell>
        </row>
        <row r="117">
          <cell r="A117">
            <v>63</v>
          </cell>
          <cell r="B117">
            <v>1</v>
          </cell>
          <cell r="E117" t="str">
            <v>007</v>
          </cell>
          <cell r="I117" t="str">
            <v>EDUCACION SUPERIOR PEDAGOGICA  (UPN)</v>
          </cell>
        </row>
        <row r="118">
          <cell r="A118">
            <v>64</v>
          </cell>
          <cell r="B118">
            <v>1</v>
          </cell>
          <cell r="E118" t="str">
            <v>008</v>
          </cell>
          <cell r="I118" t="str">
            <v>NORMAL DE  ESPECIALIZACION</v>
          </cell>
        </row>
        <row r="119">
          <cell r="A119">
            <v>65</v>
          </cell>
          <cell r="B119">
            <v>1</v>
          </cell>
          <cell r="E119" t="str">
            <v>009</v>
          </cell>
          <cell r="I119" t="str">
            <v>BECAS PARA NORMAL EXPERIMENTAL</v>
          </cell>
        </row>
        <row r="120">
          <cell r="A120">
            <v>66</v>
          </cell>
          <cell r="B120">
            <v>1</v>
          </cell>
          <cell r="E120" t="str">
            <v>010</v>
          </cell>
          <cell r="I120" t="str">
            <v>BECAS EN CENTROS REGIONALES DE EDUC. NORMAL</v>
          </cell>
        </row>
        <row r="122">
          <cell r="C122" t="str">
            <v>39</v>
          </cell>
          <cell r="G122" t="str">
            <v>PROGRAMA JALISCO DE ABASTO Y ASISTENCIA SOCIAL</v>
          </cell>
        </row>
        <row r="124">
          <cell r="C124" t="str">
            <v>41</v>
          </cell>
          <cell r="G124" t="str">
            <v>CAPACITACION Y DESARROLLO DEL SERVIDOR PUBLICO</v>
          </cell>
        </row>
        <row r="127">
          <cell r="C127" t="str">
            <v>039</v>
          </cell>
          <cell r="G127" t="str">
            <v>PROGRAMA JALISCO DE ABASTO Y ASISTENCIA SOCIAL</v>
          </cell>
        </row>
        <row r="128">
          <cell r="D128" t="str">
            <v>004</v>
          </cell>
          <cell r="H128" t="str">
            <v>ELEVAR SUSTANTIVAMENTE LA CALIDAD DE LA EDUCACION</v>
          </cell>
        </row>
        <row r="129">
          <cell r="A129">
            <v>67</v>
          </cell>
          <cell r="B129">
            <v>1</v>
          </cell>
          <cell r="E129" t="str">
            <v>001</v>
          </cell>
          <cell r="I129" t="str">
            <v>EDUCACION PARA LA HIGIENE</v>
          </cell>
        </row>
        <row r="130">
          <cell r="A130">
            <v>68</v>
          </cell>
          <cell r="B130">
            <v>1</v>
          </cell>
          <cell r="E130" t="str">
            <v>002</v>
          </cell>
          <cell r="I130" t="str">
            <v>SEGURIDAD Y EMERGENCIA ESCOLAR</v>
          </cell>
        </row>
        <row r="133">
          <cell r="C133" t="str">
            <v>041</v>
          </cell>
          <cell r="G133" t="str">
            <v>CAPACITACIÓN Y DESARROLLO DEL SERVIDOR PUBLICO</v>
          </cell>
        </row>
        <row r="134">
          <cell r="D134" t="str">
            <v>003</v>
          </cell>
          <cell r="H134" t="str">
            <v>REVALORAR LA FUNCION SOCIAL DE LOS DOCENTES</v>
          </cell>
        </row>
        <row r="135">
          <cell r="A135">
            <v>69</v>
          </cell>
          <cell r="B135">
            <v>1</v>
          </cell>
          <cell r="E135" t="str">
            <v>001</v>
          </cell>
          <cell r="I135" t="str">
            <v>ACTUALIZACION DEL MAGISTERIO</v>
          </cell>
        </row>
        <row r="136">
          <cell r="A136">
            <v>70</v>
          </cell>
          <cell r="B136">
            <v>1</v>
          </cell>
          <cell r="E136" t="str">
            <v>002</v>
          </cell>
          <cell r="I136" t="str">
            <v>CENTROS DE MAESTROS</v>
          </cell>
        </row>
        <row r="137">
          <cell r="A137">
            <v>71</v>
          </cell>
          <cell r="B137">
            <v>1</v>
          </cell>
          <cell r="E137" t="str">
            <v>003</v>
          </cell>
          <cell r="I137" t="str">
            <v>CEDERHTEJ</v>
          </cell>
        </row>
        <row r="138">
          <cell r="A138">
            <v>72</v>
          </cell>
          <cell r="B138">
            <v>1</v>
          </cell>
          <cell r="E138" t="str">
            <v>004</v>
          </cell>
          <cell r="I138" t="str">
            <v>EN LA COMUNIDAD ENCUENTROS (ENLACE)</v>
          </cell>
        </row>
        <row r="141">
          <cell r="C141" t="str">
            <v>42</v>
          </cell>
          <cell r="G141" t="str">
            <v>MODERNIZACION TECNOLOGICA Y DE SISTEMAS DE INFORMACION</v>
          </cell>
        </row>
        <row r="142">
          <cell r="D142" t="str">
            <v>001</v>
          </cell>
          <cell r="H142" t="str">
            <v>CONSOLIDAR LA REORGANIZACION DEL SISTEMA EDUCATIVO ESTATAL</v>
          </cell>
        </row>
        <row r="143">
          <cell r="A143">
            <v>73</v>
          </cell>
          <cell r="B143">
            <v>1</v>
          </cell>
          <cell r="E143" t="str">
            <v>001</v>
          </cell>
          <cell r="I143" t="str">
            <v>REDES DE COMPUTACION INSTITUCIONAL</v>
          </cell>
        </row>
        <row r="144">
          <cell r="A144">
            <v>74</v>
          </cell>
          <cell r="B144">
            <v>1</v>
          </cell>
          <cell r="E144" t="str">
            <v>002</v>
          </cell>
          <cell r="I144" t="str">
            <v>SISTEMA INTEGRAL DE ADMINISTRACION DE PERSONAL</v>
          </cell>
        </row>
        <row r="147">
          <cell r="C147" t="str">
            <v>44</v>
          </cell>
          <cell r="G147" t="str">
            <v>ADMINISTRACION GUBERNAMENTAL</v>
          </cell>
        </row>
        <row r="148">
          <cell r="D148" t="str">
            <v>001</v>
          </cell>
          <cell r="H148" t="str">
            <v>CONSOLIDAR LA REORGANIZACION DEL SISTEMA EDUCATIVO ESTATAL</v>
          </cell>
        </row>
        <row r="149">
          <cell r="A149">
            <v>75</v>
          </cell>
          <cell r="B149">
            <v>1</v>
          </cell>
          <cell r="E149" t="str">
            <v>001</v>
          </cell>
          <cell r="I149" t="str">
            <v>DESARROLLO ADMINISTRATIVO</v>
          </cell>
        </row>
        <row r="150">
          <cell r="A150">
            <v>76</v>
          </cell>
          <cell r="B150">
            <v>1</v>
          </cell>
          <cell r="E150" t="str">
            <v>002</v>
          </cell>
          <cell r="I150" t="str">
            <v>ADMINISTRACION DE LAS UNIDADES UPN</v>
          </cell>
        </row>
        <row r="151">
          <cell r="A151">
            <v>77</v>
          </cell>
          <cell r="B151">
            <v>1</v>
          </cell>
          <cell r="E151" t="str">
            <v>003</v>
          </cell>
          <cell r="I151" t="str">
            <v>APOYO A PROGRAMAS EDUCATIVOS</v>
          </cell>
        </row>
        <row r="153">
          <cell r="C153" t="str">
            <v>45</v>
          </cell>
          <cell r="G153" t="str">
            <v>SERVICIOS GUBERNAMENTALES DE ATENCION A LA CIUDADANIA.</v>
          </cell>
        </row>
      </sheetData>
      <sheetData sheetId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CLASIFIC"/>
      <sheetName val="nuevas part"/>
    </sheetNames>
    <sheetDataSet>
      <sheetData sheetId="0" refreshError="1">
        <row r="5">
          <cell r="C5" t="str">
            <v>MATERIALES DE ADMINISTRACION</v>
          </cell>
        </row>
        <row r="7">
          <cell r="C7">
            <v>2101</v>
          </cell>
          <cell r="D7" t="str">
            <v>Material de oficina</v>
          </cell>
        </row>
        <row r="8">
          <cell r="C8">
            <v>0</v>
          </cell>
          <cell r="D8" t="str">
            <v>Subtotal</v>
          </cell>
        </row>
        <row r="9">
          <cell r="C9">
            <v>1101</v>
          </cell>
          <cell r="D9" t="str">
            <v>Sueldos</v>
          </cell>
        </row>
        <row r="10">
          <cell r="C10">
            <v>1309</v>
          </cell>
          <cell r="D10" t="str">
            <v>Compensaciones por nómina</v>
          </cell>
        </row>
        <row r="11">
          <cell r="C11">
            <v>8100</v>
          </cell>
          <cell r="D11" t="str">
            <v>Erogaciones Contingentes</v>
          </cell>
        </row>
        <row r="12">
          <cell r="C12">
            <v>9100</v>
          </cell>
          <cell r="D12" t="str">
            <v>Amortización de la Deuda Pública</v>
          </cell>
        </row>
        <row r="13">
          <cell r="C13">
            <v>5000</v>
          </cell>
          <cell r="D13" t="str">
            <v>INVERSION</v>
          </cell>
        </row>
        <row r="14">
          <cell r="C14">
            <v>4000</v>
          </cell>
          <cell r="D14" t="str">
            <v>TRANSFERENCIAS</v>
          </cell>
        </row>
        <row r="15">
          <cell r="C15">
            <v>3000</v>
          </cell>
          <cell r="D15" t="str">
            <v>SERVICIOS GENERALES</v>
          </cell>
        </row>
        <row r="16">
          <cell r="C16">
            <v>2000</v>
          </cell>
          <cell r="D16" t="str">
            <v>MATERIALES Y SUMINISTROS</v>
          </cell>
        </row>
        <row r="17">
          <cell r="C17">
            <v>8000</v>
          </cell>
          <cell r="D17" t="str">
            <v>EROGACIONES EXTRAORDINARIAS</v>
          </cell>
        </row>
        <row r="18">
          <cell r="C18">
            <v>9000</v>
          </cell>
          <cell r="D18" t="str">
            <v>ADEFAS</v>
          </cell>
        </row>
        <row r="19">
          <cell r="C19">
            <v>1000</v>
          </cell>
          <cell r="D19" t="str">
            <v>SERVICIOS PERSONALES</v>
          </cell>
        </row>
        <row r="21">
          <cell r="C21">
            <v>2102</v>
          </cell>
          <cell r="D21" t="str">
            <v>Material de limpieza</v>
          </cell>
        </row>
        <row r="22">
          <cell r="C22">
            <v>2103</v>
          </cell>
          <cell r="D22" t="str">
            <v>Material didáctico</v>
          </cell>
        </row>
        <row r="23">
          <cell r="C23">
            <v>2104</v>
          </cell>
          <cell r="D23" t="str">
            <v>Material estadístico y geográfico</v>
          </cell>
        </row>
        <row r="24">
          <cell r="C24">
            <v>2105</v>
          </cell>
          <cell r="D24" t="str">
            <v>Materiales y útiles de impresión y reproducción</v>
          </cell>
        </row>
        <row r="25">
          <cell r="C25">
            <v>2106</v>
          </cell>
          <cell r="D25" t="str">
            <v>Materiales y útiles de impresión para el procesamiento de equipo de computo electrónico</v>
          </cell>
        </row>
        <row r="27">
          <cell r="C27">
            <v>2107</v>
          </cell>
          <cell r="D27" t="str">
            <v>Materiales y suministros para hospitales</v>
          </cell>
        </row>
        <row r="29">
          <cell r="C29" t="str">
            <v>ALIMENTOS Y UTENSILIOS</v>
          </cell>
        </row>
        <row r="31">
          <cell r="C31">
            <v>2201</v>
          </cell>
          <cell r="D31" t="str">
            <v>Alimentación para servidores Públicos estatales</v>
          </cell>
        </row>
        <row r="32">
          <cell r="C32">
            <v>2202</v>
          </cell>
          <cell r="D32" t="str">
            <v>Alimentación para internos</v>
          </cell>
        </row>
        <row r="33">
          <cell r="C33">
            <v>2203</v>
          </cell>
          <cell r="D33" t="str">
            <v>Alimentación de animales</v>
          </cell>
        </row>
        <row r="34">
          <cell r="C34">
            <v>2204</v>
          </cell>
          <cell r="D34" t="str">
            <v>Utensilios para el servicio de alimentación</v>
          </cell>
        </row>
        <row r="36">
          <cell r="C36" t="str">
            <v>MATERIAS PRIMAS Y MATERIALES DE PRODUCCION</v>
          </cell>
        </row>
        <row r="38">
          <cell r="C38">
            <v>2301</v>
          </cell>
          <cell r="D38" t="str">
            <v>Materias primas</v>
          </cell>
        </row>
        <row r="39">
          <cell r="C39">
            <v>2302</v>
          </cell>
          <cell r="D39" t="str">
            <v>Refacciones, accesorios y herramientas menores</v>
          </cell>
        </row>
        <row r="41">
          <cell r="C41" t="str">
            <v>MATERIALES Y ARTICULOS DE CONSTRUCCION</v>
          </cell>
        </row>
        <row r="43">
          <cell r="C43">
            <v>2401</v>
          </cell>
          <cell r="D43" t="str">
            <v>Materiales de construcción</v>
          </cell>
        </row>
        <row r="44">
          <cell r="C44">
            <v>2402</v>
          </cell>
          <cell r="D44" t="str">
            <v>Estructuras y manufacturas</v>
          </cell>
        </row>
        <row r="45">
          <cell r="C45">
            <v>2403</v>
          </cell>
          <cell r="D45" t="str">
            <v>Materiales complementarios</v>
          </cell>
        </row>
        <row r="46">
          <cell r="C46">
            <v>2404</v>
          </cell>
          <cell r="D46" t="str">
            <v>Material eléctrico</v>
          </cell>
        </row>
        <row r="48">
          <cell r="C48" t="str">
            <v>PRODUCTOS QUIMICOS, FARMACEUTICOS Y DE LABORATORIO</v>
          </cell>
        </row>
        <row r="50">
          <cell r="C50">
            <v>2501</v>
          </cell>
          <cell r="D50" t="str">
            <v>Sustancias químicas</v>
          </cell>
        </row>
        <row r="51">
          <cell r="C51">
            <v>2502</v>
          </cell>
          <cell r="D51" t="str">
            <v>Plaguicidas, abono y fertilizantes</v>
          </cell>
        </row>
        <row r="52">
          <cell r="C52">
            <v>2503</v>
          </cell>
          <cell r="D52" t="str">
            <v>Medicinas y productos farmacéuticos</v>
          </cell>
        </row>
        <row r="53">
          <cell r="C53">
            <v>2504</v>
          </cell>
          <cell r="D53" t="str">
            <v>Vacunas</v>
          </cell>
        </row>
        <row r="54">
          <cell r="C54">
            <v>2505</v>
          </cell>
          <cell r="D54" t="str">
            <v>Sangre y plasma</v>
          </cell>
        </row>
        <row r="55">
          <cell r="C55">
            <v>2506</v>
          </cell>
          <cell r="D55" t="str">
            <v>Materiales y suministros médicos</v>
          </cell>
        </row>
        <row r="56">
          <cell r="C56">
            <v>2507</v>
          </cell>
          <cell r="D56" t="str">
            <v>Materiales y suministros de laboratorio</v>
          </cell>
        </row>
        <row r="58">
          <cell r="C58" t="str">
            <v>COMBUSTIBLES, LUBRICANTES Y ADITIVOS</v>
          </cell>
        </row>
        <row r="60">
          <cell r="C60">
            <v>2601</v>
          </cell>
          <cell r="D60" t="str">
            <v>Combustibles</v>
          </cell>
        </row>
        <row r="61">
          <cell r="C61">
            <v>2602</v>
          </cell>
          <cell r="D61" t="str">
            <v>Lubricantes y aditivos</v>
          </cell>
        </row>
        <row r="63">
          <cell r="C63" t="str">
            <v>VESTUARIO, BLANCOS PRENDAS DE PROTECCION Y ARTICULOS</v>
          </cell>
        </row>
        <row r="64">
          <cell r="C64" t="str">
            <v>DEPORTIVOS</v>
          </cell>
        </row>
        <row r="66">
          <cell r="C66">
            <v>2701</v>
          </cell>
          <cell r="D66" t="str">
            <v>Vestuario, uniformes y blancos</v>
          </cell>
        </row>
        <row r="67">
          <cell r="C67">
            <v>2702</v>
          </cell>
          <cell r="D67" t="str">
            <v>Prendas de protección</v>
          </cell>
        </row>
        <row r="68">
          <cell r="C68">
            <v>2703</v>
          </cell>
          <cell r="D68" t="str">
            <v>Artículos deportivos</v>
          </cell>
        </row>
        <row r="69">
          <cell r="C69" t="str">
            <v>MATERIALES EXPLOSIVOS Y DE SEGURIDAD PUBLICA</v>
          </cell>
        </row>
        <row r="71">
          <cell r="C71">
            <v>2801</v>
          </cell>
          <cell r="D71" t="str">
            <v>Sustancias y materiales explosivos</v>
          </cell>
        </row>
        <row r="72">
          <cell r="C72">
            <v>2802</v>
          </cell>
          <cell r="D72" t="str">
            <v>Materiales de seguridad pública</v>
          </cell>
        </row>
        <row r="74">
          <cell r="C74" t="str">
            <v>MERCANCIAS DIVERSAS</v>
          </cell>
        </row>
        <row r="76">
          <cell r="C76">
            <v>2901</v>
          </cell>
          <cell r="D76" t="str">
            <v>Placas para registro</v>
          </cell>
        </row>
        <row r="77">
          <cell r="C77">
            <v>2902</v>
          </cell>
          <cell r="D77" t="str">
            <v>Otros</v>
          </cell>
        </row>
        <row r="78">
          <cell r="C78">
            <v>2903</v>
          </cell>
          <cell r="D78" t="str">
            <v>Materiales y suministros para el subsistema transferido integrado</v>
          </cell>
        </row>
        <row r="82">
          <cell r="C82" t="str">
            <v>SERVICIOS BASICOS</v>
          </cell>
        </row>
        <row r="84">
          <cell r="C84">
            <v>3101</v>
          </cell>
          <cell r="D84" t="str">
            <v>Servicio postal</v>
          </cell>
        </row>
        <row r="85">
          <cell r="C85">
            <v>3102</v>
          </cell>
          <cell r="D85" t="str">
            <v>Servicio telegráfico</v>
          </cell>
        </row>
        <row r="86">
          <cell r="C86">
            <v>3103</v>
          </cell>
          <cell r="D86" t="str">
            <v>Servicio telefónico</v>
          </cell>
        </row>
        <row r="87">
          <cell r="C87">
            <v>3104</v>
          </cell>
          <cell r="D87" t="str">
            <v>Servicio de energía eléctrica</v>
          </cell>
        </row>
        <row r="88">
          <cell r="C88">
            <v>3105</v>
          </cell>
          <cell r="D88" t="str">
            <v>Servicio de agua potable</v>
          </cell>
        </row>
        <row r="90">
          <cell r="C90" t="str">
            <v>SERVICIOS DE ARRENDAMIENTOS</v>
          </cell>
        </row>
        <row r="92">
          <cell r="C92">
            <v>3201</v>
          </cell>
          <cell r="D92" t="str">
            <v xml:space="preserve">Arrendamiento de edificios y locales </v>
          </cell>
        </row>
        <row r="93">
          <cell r="C93">
            <v>3202</v>
          </cell>
          <cell r="D93" t="str">
            <v>Arrendamiento de terrenos</v>
          </cell>
        </row>
        <row r="94">
          <cell r="C94">
            <v>3203</v>
          </cell>
          <cell r="D94" t="str">
            <v>Arrendamiento de maquinaria y equipo</v>
          </cell>
        </row>
        <row r="95">
          <cell r="C95">
            <v>3204</v>
          </cell>
          <cell r="D95" t="str">
            <v>Arrendamiento de equipo de cómputo</v>
          </cell>
        </row>
        <row r="96">
          <cell r="C96">
            <v>3205</v>
          </cell>
          <cell r="D96" t="str">
            <v>Arrendamiento de vehículos</v>
          </cell>
        </row>
        <row r="97">
          <cell r="C97">
            <v>3206</v>
          </cell>
          <cell r="D97" t="str">
            <v>Arrendamientos especiales</v>
          </cell>
        </row>
        <row r="98">
          <cell r="C98">
            <v>3207</v>
          </cell>
          <cell r="D98" t="str">
            <v>subrogaciones</v>
          </cell>
        </row>
        <row r="100">
          <cell r="C100" t="str">
            <v xml:space="preserve">SERVICIOS DE ASESORIA, INFORMATICOS, ESTUDIO E </v>
          </cell>
        </row>
        <row r="101">
          <cell r="C101" t="str">
            <v>INVESTIGACION</v>
          </cell>
        </row>
        <row r="103">
          <cell r="C103">
            <v>3301</v>
          </cell>
          <cell r="D103" t="str">
            <v>Asesoría y capacitación</v>
          </cell>
        </row>
        <row r="104">
          <cell r="C104">
            <v>3302</v>
          </cell>
          <cell r="D104" t="str">
            <v>Estudios de informática</v>
          </cell>
        </row>
        <row r="105">
          <cell r="C105">
            <v>3303</v>
          </cell>
          <cell r="D105" t="str">
            <v>Estudios e investigación</v>
          </cell>
        </row>
        <row r="107">
          <cell r="C107" t="str">
            <v>SERVICIOS  COMERCIAL Y BANCARIO</v>
          </cell>
        </row>
        <row r="109">
          <cell r="C109">
            <v>3401</v>
          </cell>
          <cell r="D109" t="str">
            <v>Almacenaje, embalaje y envases</v>
          </cell>
        </row>
        <row r="110">
          <cell r="C110">
            <v>3402</v>
          </cell>
          <cell r="D110" t="str">
            <v>Fletes y maniobras</v>
          </cell>
        </row>
        <row r="111">
          <cell r="C111">
            <v>3403</v>
          </cell>
          <cell r="D111" t="str">
            <v>Intereses, descuentos y otros servicios bancarios</v>
          </cell>
        </row>
        <row r="112">
          <cell r="C112">
            <v>3404</v>
          </cell>
          <cell r="D112" t="str">
            <v>Seguros</v>
          </cell>
        </row>
        <row r="113">
          <cell r="C113">
            <v>3405</v>
          </cell>
          <cell r="D113" t="str">
            <v>Patentes, regalías y otros</v>
          </cell>
        </row>
        <row r="114">
          <cell r="C114">
            <v>3406</v>
          </cell>
          <cell r="D114" t="str">
            <v>Diferencias en cambios</v>
          </cell>
        </row>
        <row r="115">
          <cell r="C115">
            <v>3407</v>
          </cell>
          <cell r="D115" t="str">
            <v>Servicios de vigilancia</v>
          </cell>
        </row>
        <row r="116">
          <cell r="C116">
            <v>3408</v>
          </cell>
          <cell r="D116" t="str">
            <v>Servicios de lavandería, limpieza, higiene y fumigación</v>
          </cell>
        </row>
        <row r="117">
          <cell r="C117">
            <v>3409</v>
          </cell>
          <cell r="D117" t="str">
            <v>Otros impuestos y derechos</v>
          </cell>
        </row>
        <row r="118">
          <cell r="C118">
            <v>3410</v>
          </cell>
          <cell r="D118" t="str">
            <v>Impuestos de importaciones</v>
          </cell>
        </row>
        <row r="119">
          <cell r="C119">
            <v>3411</v>
          </cell>
          <cell r="D119" t="str">
            <v>Impuestos de exportaciones</v>
          </cell>
        </row>
        <row r="120">
          <cell r="C120">
            <v>3412</v>
          </cell>
          <cell r="D120" t="str">
            <v>Comisiones por ventas</v>
          </cell>
        </row>
        <row r="122">
          <cell r="C122" t="str">
            <v>SERVICIOS DE MANTENIMIENTO, CONSERVACION E INSTALACION</v>
          </cell>
        </row>
        <row r="124">
          <cell r="C124">
            <v>3501</v>
          </cell>
          <cell r="D124" t="str">
            <v>Mantenimiento y conservación de mobiliario y equipo</v>
          </cell>
        </row>
        <row r="125">
          <cell r="C125">
            <v>3502</v>
          </cell>
          <cell r="D125" t="str">
            <v>Mantenimiento y conservación de equipo de computo</v>
          </cell>
        </row>
        <row r="126">
          <cell r="C126">
            <v>3503</v>
          </cell>
          <cell r="D126" t="str">
            <v>Mantenimiento y conservación de maquinaria y equipo</v>
          </cell>
        </row>
        <row r="127">
          <cell r="C127">
            <v>3504</v>
          </cell>
          <cell r="D127" t="str">
            <v>Mantenimiento y conservación de inmuebles</v>
          </cell>
        </row>
        <row r="128">
          <cell r="C128">
            <v>3505</v>
          </cell>
          <cell r="D128" t="str">
            <v>Instalaciones</v>
          </cell>
        </row>
        <row r="130">
          <cell r="C130" t="str">
            <v>SERVICIOS DE DIFUSION E INFORMACION</v>
          </cell>
        </row>
        <row r="132">
          <cell r="C132">
            <v>3601</v>
          </cell>
          <cell r="D132" t="str">
            <v>Gastos de propaganda</v>
          </cell>
        </row>
        <row r="133">
          <cell r="C133">
            <v>3602</v>
          </cell>
          <cell r="D133" t="str">
            <v>Impresiones y publicaciones oficiales</v>
          </cell>
        </row>
        <row r="134">
          <cell r="C134">
            <v>3603</v>
          </cell>
          <cell r="D134" t="str">
            <v>Espectáculos culturales</v>
          </cell>
        </row>
        <row r="135">
          <cell r="C135">
            <v>3604</v>
          </cell>
          <cell r="D135" t="str">
            <v>Servicio de telecomunicaciones</v>
          </cell>
        </row>
        <row r="136">
          <cell r="C136">
            <v>3605</v>
          </cell>
          <cell r="D136" t="str">
            <v>Otros gastos de difusión e información</v>
          </cell>
        </row>
        <row r="138">
          <cell r="C138" t="str">
            <v>SERVICIOS DE TRASLADO E INSTALACION</v>
          </cell>
        </row>
        <row r="140">
          <cell r="C140">
            <v>3701</v>
          </cell>
          <cell r="D140" t="str">
            <v xml:space="preserve">Pasajes </v>
          </cell>
        </row>
        <row r="141">
          <cell r="C141">
            <v>3702</v>
          </cell>
          <cell r="D141" t="str">
            <v>Viáticos</v>
          </cell>
        </row>
        <row r="142">
          <cell r="C142">
            <v>3703</v>
          </cell>
          <cell r="D142" t="str">
            <v>Instalación de personal estatal</v>
          </cell>
        </row>
        <row r="143">
          <cell r="C143">
            <v>3704</v>
          </cell>
          <cell r="D143" t="str">
            <v>Traslado de personal</v>
          </cell>
        </row>
        <row r="145">
          <cell r="C145" t="str">
            <v>SERVICIOS OFICIALES</v>
          </cell>
        </row>
        <row r="147">
          <cell r="C147">
            <v>3801</v>
          </cell>
          <cell r="D147" t="str">
            <v>Gastos de ceremonial y de orden social</v>
          </cell>
        </row>
        <row r="148">
          <cell r="C148">
            <v>3802</v>
          </cell>
          <cell r="D148" t="str">
            <v>Gastos menores</v>
          </cell>
        </row>
        <row r="149">
          <cell r="C149">
            <v>3803</v>
          </cell>
          <cell r="D149" t="str">
            <v>Congresos, convenciones y exposiciones</v>
          </cell>
        </row>
        <row r="150">
          <cell r="C150">
            <v>3804</v>
          </cell>
          <cell r="D150" t="str">
            <v>Gastos de representación</v>
          </cell>
        </row>
        <row r="152">
          <cell r="C152" t="str">
            <v>SERVICIOS DIVERSOS</v>
          </cell>
        </row>
        <row r="154">
          <cell r="C154">
            <v>3901</v>
          </cell>
          <cell r="D154" t="str">
            <v>Servicios asistenciales</v>
          </cell>
        </row>
        <row r="155">
          <cell r="C155">
            <v>3902</v>
          </cell>
          <cell r="D155" t="str">
            <v xml:space="preserve">Servicios generales </v>
          </cell>
        </row>
        <row r="157">
          <cell r="C157" t="str">
            <v>TRANSFERENCIAS</v>
          </cell>
        </row>
        <row r="159">
          <cell r="C159">
            <v>4101</v>
          </cell>
          <cell r="D159" t="str">
            <v>Pensiones</v>
          </cell>
        </row>
        <row r="160">
          <cell r="C160">
            <v>4102</v>
          </cell>
          <cell r="D160" t="str">
            <v>Funerales</v>
          </cell>
        </row>
        <row r="161">
          <cell r="C161">
            <v>4103</v>
          </cell>
          <cell r="D161" t="str">
            <v>Pagos de defunción</v>
          </cell>
        </row>
        <row r="162">
          <cell r="C162">
            <v>4104</v>
          </cell>
          <cell r="D162" t="str">
            <v>Becas</v>
          </cell>
        </row>
        <row r="163">
          <cell r="C163">
            <v>4105</v>
          </cell>
          <cell r="D163" t="str">
            <v>Ayudas culturales y sociales</v>
          </cell>
        </row>
        <row r="164">
          <cell r="C164">
            <v>4106</v>
          </cell>
          <cell r="D164" t="str">
            <v>Pre y premios</v>
          </cell>
        </row>
        <row r="165">
          <cell r="C165">
            <v>4107</v>
          </cell>
          <cell r="D165" t="str">
            <v>Ayuda a instituciones privadas sin fines de lucro</v>
          </cell>
        </row>
        <row r="166">
          <cell r="C166">
            <v>4108</v>
          </cell>
          <cell r="D166" t="str">
            <v>Ayudas al subsistema transferido integrado</v>
          </cell>
        </row>
        <row r="168">
          <cell r="C168" t="str">
            <v>ESTIMULOS FISCALES</v>
          </cell>
        </row>
        <row r="170">
          <cell r="C170">
            <v>4201</v>
          </cell>
          <cell r="D170" t="str">
            <v>Estímulos fiscales a la industria</v>
          </cell>
        </row>
        <row r="171">
          <cell r="C171">
            <v>4202</v>
          </cell>
          <cell r="D171" t="str">
            <v>Estímulos fiscales al comercio y otros servicios</v>
          </cell>
        </row>
        <row r="175">
          <cell r="C175" t="str">
            <v>PARTICIPACIONES</v>
          </cell>
        </row>
        <row r="177">
          <cell r="C177">
            <v>4301</v>
          </cell>
          <cell r="D177" t="str">
            <v>Participaciones a Municipios por Ingresos Estatales</v>
          </cell>
        </row>
        <row r="178">
          <cell r="C178">
            <v>4302</v>
          </cell>
          <cell r="D178" t="str">
            <v>Participaciones a Municipios por Ingresos Federales</v>
          </cell>
        </row>
        <row r="179">
          <cell r="C179" t="str">
            <v>SUBSIDIOS A GASTO CORRIENTE</v>
          </cell>
        </row>
        <row r="181">
          <cell r="C181">
            <v>4401</v>
          </cell>
          <cell r="D181" t="str">
            <v>Subsidios a la agricultura</v>
          </cell>
        </row>
        <row r="182">
          <cell r="C182">
            <v>4402</v>
          </cell>
          <cell r="D182" t="str">
            <v>Subsidios a la industria</v>
          </cell>
        </row>
        <row r="183">
          <cell r="C183">
            <v>4403</v>
          </cell>
          <cell r="D183" t="str">
            <v>Subsidios al comercio y otros servicios</v>
          </cell>
        </row>
        <row r="184">
          <cell r="C184">
            <v>4404</v>
          </cell>
          <cell r="D184" t="str">
            <v>Subsidios a fideicomisos agrícolas</v>
          </cell>
        </row>
        <row r="185">
          <cell r="C185">
            <v>4405</v>
          </cell>
          <cell r="D185" t="str">
            <v>Subsidios a fideicomisos industriales</v>
          </cell>
        </row>
        <row r="186">
          <cell r="C186">
            <v>4406</v>
          </cell>
          <cell r="D186" t="str">
            <v>Subsidios a fideicomisos dedicados al comercio y otros servicios</v>
          </cell>
        </row>
        <row r="187">
          <cell r="C187">
            <v>4407</v>
          </cell>
          <cell r="D187" t="str">
            <v>Subsidios a municipios</v>
          </cell>
        </row>
        <row r="188">
          <cell r="C188">
            <v>4408</v>
          </cell>
          <cell r="D188" t="str">
            <v>Subsidios a organismos y empresas públicas</v>
          </cell>
        </row>
        <row r="189">
          <cell r="C189">
            <v>4409</v>
          </cell>
          <cell r="D189" t="str">
            <v>Subsidios a instituciones privadas sin fines de lucro</v>
          </cell>
        </row>
        <row r="190">
          <cell r="C190">
            <v>4410</v>
          </cell>
          <cell r="D190" t="str">
            <v>Subsidios a  partidos políticos</v>
          </cell>
        </row>
        <row r="191">
          <cell r="C191">
            <v>4411</v>
          </cell>
          <cell r="D191" t="str">
            <v>Subsidios a  promociones diversas</v>
          </cell>
        </row>
        <row r="195">
          <cell r="C195" t="str">
            <v>MOBILIARIO Y EQUIPO DE ADMINISTRACION</v>
          </cell>
        </row>
        <row r="197">
          <cell r="C197">
            <v>5101</v>
          </cell>
          <cell r="D197" t="str">
            <v>Mobiliario</v>
          </cell>
        </row>
        <row r="198">
          <cell r="C198">
            <v>5102</v>
          </cell>
          <cell r="D198" t="str">
            <v>Equipo de administración</v>
          </cell>
        </row>
        <row r="199">
          <cell r="C199">
            <v>5103</v>
          </cell>
          <cell r="D199" t="str">
            <v>Equipo educacional y recreativo</v>
          </cell>
        </row>
        <row r="200">
          <cell r="C200">
            <v>5104</v>
          </cell>
          <cell r="D200" t="str">
            <v>Bienes artísticos y culturales</v>
          </cell>
        </row>
        <row r="201">
          <cell r="C201">
            <v>5105</v>
          </cell>
          <cell r="D201" t="str">
            <v>Adjudicaciones, expropiaciones e indemnizaciones de bienes</v>
          </cell>
        </row>
        <row r="202">
          <cell r="D202" t="str">
            <v>muebles</v>
          </cell>
        </row>
        <row r="204">
          <cell r="C204" t="str">
            <v xml:space="preserve">MAQUINARIA Y EQUIPO AGROPECUARIO, INDUSTRIAL DE </v>
          </cell>
        </row>
        <row r="205">
          <cell r="C205" t="str">
            <v>COMUNICACION Y VIALIDAD</v>
          </cell>
        </row>
        <row r="207">
          <cell r="C207">
            <v>5201</v>
          </cell>
          <cell r="D207" t="str">
            <v>maquinaria y equipo agropecuario</v>
          </cell>
        </row>
        <row r="208">
          <cell r="C208">
            <v>5202</v>
          </cell>
          <cell r="D208" t="str">
            <v>maquinaria y equipo industrial</v>
          </cell>
        </row>
        <row r="209">
          <cell r="C209">
            <v>5203</v>
          </cell>
          <cell r="D209" t="str">
            <v>maquinaria y equipo de construcción</v>
          </cell>
        </row>
        <row r="210">
          <cell r="C210">
            <v>5204</v>
          </cell>
          <cell r="D210" t="str">
            <v>Equipos y aparatos de comunicaciones y telecomunicaciones</v>
          </cell>
        </row>
        <row r="211">
          <cell r="C211">
            <v>5205</v>
          </cell>
          <cell r="D211" t="str">
            <v>maquinaria y equipo electrónico</v>
          </cell>
        </row>
        <row r="212">
          <cell r="C212">
            <v>5206</v>
          </cell>
          <cell r="D212" t="str">
            <v>Equipo de computación electrónico</v>
          </cell>
        </row>
        <row r="213">
          <cell r="C213">
            <v>5207</v>
          </cell>
          <cell r="D213" t="str">
            <v>maquinaria y equipo diverso</v>
          </cell>
        </row>
        <row r="214">
          <cell r="C214">
            <v>5208</v>
          </cell>
          <cell r="D214" t="str">
            <v>Equipo para semaforización</v>
          </cell>
        </row>
        <row r="216">
          <cell r="C216" t="str">
            <v>VEHICULOS Y EQUIPO DE TRANSPORTE</v>
          </cell>
        </row>
        <row r="218">
          <cell r="C218">
            <v>5301</v>
          </cell>
          <cell r="D218" t="str">
            <v>Vehículos y equipo terrestre</v>
          </cell>
        </row>
        <row r="219">
          <cell r="C219">
            <v>5302</v>
          </cell>
          <cell r="D219" t="str">
            <v>Vehículos y equipo  marítimo, lacustre y pluvial</v>
          </cell>
        </row>
        <row r="220">
          <cell r="C220">
            <v>5303</v>
          </cell>
          <cell r="D220" t="str">
            <v>Vehículos y equipo de transporte aéreo</v>
          </cell>
        </row>
        <row r="221">
          <cell r="C221">
            <v>5304</v>
          </cell>
          <cell r="D221" t="str">
            <v>Vehículos y equipo auxiliar de transporte</v>
          </cell>
        </row>
        <row r="223">
          <cell r="C223" t="str">
            <v>EQUIPO E INSTRUMENTAL MEDICO</v>
          </cell>
        </row>
        <row r="225">
          <cell r="C225">
            <v>5401</v>
          </cell>
          <cell r="D225" t="str">
            <v>Equipo médico</v>
          </cell>
        </row>
        <row r="226">
          <cell r="C226">
            <v>5402</v>
          </cell>
          <cell r="D226" t="str">
            <v>Instrumental médico</v>
          </cell>
        </row>
        <row r="228">
          <cell r="C228" t="str">
            <v>HERRAMIENTAS Y REFACCIONES</v>
          </cell>
        </row>
        <row r="230">
          <cell r="C230">
            <v>5501</v>
          </cell>
          <cell r="D230" t="str">
            <v>Herramientas y máquinas-herramientas</v>
          </cell>
        </row>
        <row r="231">
          <cell r="C231">
            <v>5502</v>
          </cell>
          <cell r="D231" t="str">
            <v>Refacciones y accesorios mayores</v>
          </cell>
        </row>
        <row r="233">
          <cell r="C233" t="str">
            <v>ANIMALES DE TRABAJO Y REPRODUCCION</v>
          </cell>
        </row>
        <row r="235">
          <cell r="C235">
            <v>5601</v>
          </cell>
          <cell r="D235" t="str">
            <v>Animales de trabajo</v>
          </cell>
        </row>
        <row r="236">
          <cell r="C236">
            <v>5602</v>
          </cell>
          <cell r="D236" t="str">
            <v>Animales de  reproducción</v>
          </cell>
        </row>
        <row r="238">
          <cell r="C238" t="str">
            <v>BIENES INMUEBLES</v>
          </cell>
        </row>
        <row r="240">
          <cell r="C240">
            <v>5701</v>
          </cell>
          <cell r="D240" t="str">
            <v>Edificios y locales</v>
          </cell>
        </row>
        <row r="241">
          <cell r="C241">
            <v>5702</v>
          </cell>
          <cell r="D241" t="str">
            <v>Terrenos</v>
          </cell>
        </row>
        <row r="242">
          <cell r="C242">
            <v>5703</v>
          </cell>
          <cell r="D242" t="str">
            <v>Adjudicaciones, expropiaciones e indemnizaciones de</v>
          </cell>
        </row>
        <row r="243">
          <cell r="D243" t="str">
            <v>inmuebles</v>
          </cell>
        </row>
        <row r="246">
          <cell r="C246" t="str">
            <v>EQUIPO DE SEGURIDAD PUBLICA</v>
          </cell>
        </row>
        <row r="248">
          <cell r="C248">
            <v>5801</v>
          </cell>
          <cell r="D248" t="str">
            <v>Equipo de seguridad pública</v>
          </cell>
        </row>
        <row r="249">
          <cell r="C249">
            <v>5802</v>
          </cell>
          <cell r="D249" t="str">
            <v>Complementarias</v>
          </cell>
        </row>
        <row r="251">
          <cell r="C251" t="str">
            <v>DIVERSOS</v>
          </cell>
        </row>
        <row r="253">
          <cell r="C253">
            <v>5901</v>
          </cell>
          <cell r="D253" t="str">
            <v>Equipamiento de áreas de seguridad</v>
          </cell>
        </row>
        <row r="254">
          <cell r="C254">
            <v>5902</v>
          </cell>
          <cell r="D254" t="str">
            <v>Equipamiento (programa de reforma electoral)</v>
          </cell>
        </row>
        <row r="255">
          <cell r="C255">
            <v>5903</v>
          </cell>
          <cell r="D255" t="str">
            <v>Adquisiciones de bienes muebles e inmuebles para el subsistema</v>
          </cell>
        </row>
        <row r="256">
          <cell r="D256" t="str">
            <v>transferido integrado</v>
          </cell>
        </row>
        <row r="260">
          <cell r="C260" t="str">
            <v>EROGACIONES CONTINGENTES</v>
          </cell>
        </row>
        <row r="262">
          <cell r="C262" t="str">
            <v>EROGACIONES ESPECIALES</v>
          </cell>
        </row>
        <row r="264">
          <cell r="C264">
            <v>8201</v>
          </cell>
          <cell r="D264" t="str">
            <v>Erogaciones complementaria</v>
          </cell>
        </row>
        <row r="265">
          <cell r="C265">
            <v>8202</v>
          </cell>
          <cell r="D265" t="str">
            <v>Erogaciones imprevistas</v>
          </cell>
        </row>
        <row r="266">
          <cell r="C266">
            <v>8203</v>
          </cell>
          <cell r="D266" t="str">
            <v>Erogaciones extraordinarias</v>
          </cell>
        </row>
        <row r="267">
          <cell r="C267">
            <v>8204</v>
          </cell>
          <cell r="D267" t="str">
            <v>Erogaciones diversas para el subsistema transferido integrado</v>
          </cell>
        </row>
      </sheetData>
      <sheetData sheetId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nuevas part"/>
    </sheetNames>
    <sheetDataSet>
      <sheetData sheetId="0" refreshError="1">
        <row r="5">
          <cell r="C5" t="str">
            <v>MATERIALES DE ADMINISTRACION</v>
          </cell>
        </row>
        <row r="7">
          <cell r="C7">
            <v>2101</v>
          </cell>
          <cell r="D7" t="str">
            <v>Material de oficina</v>
          </cell>
        </row>
        <row r="8">
          <cell r="D8" t="str">
            <v>Subtotal</v>
          </cell>
        </row>
        <row r="9">
          <cell r="C9">
            <v>0</v>
          </cell>
          <cell r="D9" t="str">
            <v>Subtotal</v>
          </cell>
        </row>
        <row r="10">
          <cell r="C10">
            <v>1901</v>
          </cell>
          <cell r="D10" t="str">
            <v>Salarios, gratificación anual y percepciones por seguridad social</v>
          </cell>
        </row>
        <row r="11">
          <cell r="C11">
            <v>8101</v>
          </cell>
          <cell r="D11" t="str">
            <v>Erogaciones contingentes</v>
          </cell>
        </row>
        <row r="12">
          <cell r="C12">
            <v>9100</v>
          </cell>
          <cell r="D12" t="str">
            <v>Amortización de la Deuda Pública</v>
          </cell>
        </row>
        <row r="13">
          <cell r="C13">
            <v>5000</v>
          </cell>
          <cell r="D13" t="str">
            <v>INVERSION</v>
          </cell>
        </row>
        <row r="14">
          <cell r="C14">
            <v>4000</v>
          </cell>
          <cell r="D14" t="str">
            <v>TRANSFERENCIAS</v>
          </cell>
        </row>
        <row r="15">
          <cell r="C15">
            <v>3000</v>
          </cell>
          <cell r="D15" t="str">
            <v>SERVICIOS GENERALES</v>
          </cell>
        </row>
        <row r="16">
          <cell r="C16">
            <v>2000</v>
          </cell>
          <cell r="D16" t="str">
            <v>MATERIALES Y SUMINISTROS</v>
          </cell>
        </row>
        <row r="17">
          <cell r="C17">
            <v>8000</v>
          </cell>
          <cell r="D17" t="str">
            <v>EROGACIONES EXTRAORDINARIAS</v>
          </cell>
        </row>
        <row r="18">
          <cell r="C18">
            <v>9000</v>
          </cell>
          <cell r="D18" t="str">
            <v>ADEFAS</v>
          </cell>
        </row>
        <row r="19">
          <cell r="C19">
            <v>1000</v>
          </cell>
          <cell r="D19" t="str">
            <v>SERVICIOS PERSONALES</v>
          </cell>
        </row>
        <row r="20">
          <cell r="C20">
            <v>2102</v>
          </cell>
          <cell r="D20" t="str">
            <v>Material de limpieza</v>
          </cell>
        </row>
        <row r="21">
          <cell r="C21">
            <v>2103</v>
          </cell>
          <cell r="D21" t="str">
            <v>Material didáctico</v>
          </cell>
        </row>
        <row r="22">
          <cell r="C22">
            <v>2104</v>
          </cell>
          <cell r="D22" t="str">
            <v>Material estadístico y geográfico</v>
          </cell>
        </row>
        <row r="23">
          <cell r="C23">
            <v>2105</v>
          </cell>
          <cell r="D23" t="str">
            <v>Materiales y útiles de impresión y reproducción</v>
          </cell>
        </row>
        <row r="24">
          <cell r="C24">
            <v>2106</v>
          </cell>
          <cell r="D24" t="str">
            <v>Accesorios, materiales y útiles de impresión y procesamiento de equipo de computo electrónico</v>
          </cell>
        </row>
        <row r="26">
          <cell r="C26">
            <v>2107</v>
          </cell>
          <cell r="D26" t="str">
            <v>Materiales y suministros para hospitales</v>
          </cell>
        </row>
        <row r="28">
          <cell r="C28" t="str">
            <v>ALIMENTOS Y UTENSILIOS</v>
          </cell>
        </row>
        <row r="30">
          <cell r="C30">
            <v>2201</v>
          </cell>
          <cell r="D30" t="str">
            <v>Alimentación para servidores públicos estatales</v>
          </cell>
        </row>
        <row r="31">
          <cell r="C31">
            <v>2202</v>
          </cell>
          <cell r="D31" t="str">
            <v>Alimentación para internos</v>
          </cell>
        </row>
        <row r="32">
          <cell r="C32">
            <v>2203</v>
          </cell>
          <cell r="D32" t="str">
            <v>Alimentación de animales</v>
          </cell>
        </row>
        <row r="33">
          <cell r="C33">
            <v>2204</v>
          </cell>
          <cell r="D33" t="str">
            <v>Utensilios para el servicio de alimentación</v>
          </cell>
        </row>
        <row r="35">
          <cell r="C35" t="str">
            <v>MATERIAS PRIMAS Y MATERIALES DE PRODUCCION</v>
          </cell>
        </row>
        <row r="37">
          <cell r="C37">
            <v>2301</v>
          </cell>
          <cell r="D37" t="str">
            <v>Materias primas</v>
          </cell>
        </row>
        <row r="38">
          <cell r="C38">
            <v>2302</v>
          </cell>
          <cell r="D38" t="str">
            <v>Refacciones, accesorios y herramientas menores</v>
          </cell>
        </row>
        <row r="40">
          <cell r="C40" t="str">
            <v>MATERIALES Y ARTICULOS DE CONSTRUCCION</v>
          </cell>
        </row>
        <row r="42">
          <cell r="C42">
            <v>2401</v>
          </cell>
          <cell r="D42" t="str">
            <v>Materiales de construcción</v>
          </cell>
        </row>
        <row r="43">
          <cell r="C43">
            <v>2402</v>
          </cell>
          <cell r="D43" t="str">
            <v>Estructuras y manufacturas</v>
          </cell>
        </row>
        <row r="44">
          <cell r="C44">
            <v>2403</v>
          </cell>
          <cell r="D44" t="str">
            <v>Materiales complementarios</v>
          </cell>
        </row>
        <row r="45">
          <cell r="C45">
            <v>2404</v>
          </cell>
          <cell r="D45" t="str">
            <v>Material eléctrico</v>
          </cell>
        </row>
        <row r="47">
          <cell r="C47" t="str">
            <v>PRODUCTOS QUIMICOS, FARMACEUTICOS Y DE LABORATORIO</v>
          </cell>
        </row>
        <row r="49">
          <cell r="C49">
            <v>2501</v>
          </cell>
          <cell r="D49" t="str">
            <v>Sustancias químicas</v>
          </cell>
        </row>
        <row r="50">
          <cell r="C50">
            <v>2502</v>
          </cell>
          <cell r="D50" t="str">
            <v>Plaguicidas, abono y fertilizantes</v>
          </cell>
        </row>
        <row r="51">
          <cell r="C51">
            <v>2503</v>
          </cell>
          <cell r="D51" t="str">
            <v>Medicinas y productos farmacéuticos</v>
          </cell>
        </row>
        <row r="52">
          <cell r="C52">
            <v>2504</v>
          </cell>
          <cell r="D52" t="str">
            <v>Vacunas</v>
          </cell>
        </row>
        <row r="53">
          <cell r="C53">
            <v>2505</v>
          </cell>
          <cell r="D53" t="str">
            <v>Sangre y plasma</v>
          </cell>
        </row>
        <row r="54">
          <cell r="C54">
            <v>2506</v>
          </cell>
          <cell r="D54" t="str">
            <v>Materiales y suministros médicos</v>
          </cell>
        </row>
        <row r="55">
          <cell r="C55">
            <v>2507</v>
          </cell>
          <cell r="D55" t="str">
            <v>Materiales y suministros de laboratorio</v>
          </cell>
        </row>
        <row r="57">
          <cell r="C57" t="str">
            <v>COMBUSTIBLES, LUBRICANTES Y ADITIVOS</v>
          </cell>
        </row>
        <row r="59">
          <cell r="C59">
            <v>2601</v>
          </cell>
          <cell r="D59" t="str">
            <v>Combustibles</v>
          </cell>
        </row>
        <row r="60">
          <cell r="C60">
            <v>2602</v>
          </cell>
          <cell r="D60" t="str">
            <v>Lubricantes y aditivos</v>
          </cell>
        </row>
        <row r="62">
          <cell r="C62" t="str">
            <v>VESTUARIO, BLANCOS PRENDAS DE PROTECCION Y ARTICULOS</v>
          </cell>
        </row>
        <row r="63">
          <cell r="C63" t="str">
            <v>DEPORTIVOS</v>
          </cell>
        </row>
        <row r="65">
          <cell r="C65">
            <v>2701</v>
          </cell>
          <cell r="D65" t="str">
            <v>Vestuario, uniformes y blancos</v>
          </cell>
        </row>
        <row r="66">
          <cell r="C66">
            <v>2702</v>
          </cell>
          <cell r="D66" t="str">
            <v>Prendas de protección</v>
          </cell>
        </row>
        <row r="67">
          <cell r="C67">
            <v>2703</v>
          </cell>
          <cell r="D67" t="str">
            <v>Artículos deportivos</v>
          </cell>
        </row>
        <row r="68">
          <cell r="C68" t="str">
            <v>MATERIALES EXPLOSIVOS Y DE SEGURIDAD PUBLICA</v>
          </cell>
        </row>
        <row r="70">
          <cell r="C70">
            <v>2801</v>
          </cell>
          <cell r="D70" t="str">
            <v>Sustancias y materiales explosivos</v>
          </cell>
        </row>
        <row r="71">
          <cell r="C71">
            <v>2802</v>
          </cell>
          <cell r="D71" t="str">
            <v>Materiales de seguridad pública</v>
          </cell>
        </row>
        <row r="73">
          <cell r="C73" t="str">
            <v>ARTICULOS PARA REGISTRO</v>
          </cell>
        </row>
        <row r="75">
          <cell r="C75">
            <v>2901</v>
          </cell>
          <cell r="D75" t="str">
            <v>Placas para registro</v>
          </cell>
        </row>
        <row r="79">
          <cell r="C79" t="str">
            <v>SERVICIOS BASICOS</v>
          </cell>
        </row>
        <row r="81">
          <cell r="C81">
            <v>3101</v>
          </cell>
          <cell r="D81" t="str">
            <v>Servicio postal</v>
          </cell>
        </row>
        <row r="82">
          <cell r="C82">
            <v>3102</v>
          </cell>
          <cell r="D82" t="str">
            <v>Servicio telegráfico</v>
          </cell>
        </row>
        <row r="83">
          <cell r="C83">
            <v>3103</v>
          </cell>
          <cell r="D83" t="str">
            <v>Servicio telefónico</v>
          </cell>
        </row>
        <row r="84">
          <cell r="C84">
            <v>3104</v>
          </cell>
          <cell r="D84" t="str">
            <v>Servicio de energía eléctrica</v>
          </cell>
        </row>
        <row r="85">
          <cell r="C85">
            <v>3105</v>
          </cell>
          <cell r="D85" t="str">
            <v>Servicio de agua potable</v>
          </cell>
        </row>
        <row r="87">
          <cell r="C87" t="str">
            <v>SERVICIOS DE ARRENDAMIENTOS</v>
          </cell>
        </row>
        <row r="89">
          <cell r="C89">
            <v>3201</v>
          </cell>
          <cell r="D89" t="str">
            <v xml:space="preserve">Arrendamiento de edificios y locales </v>
          </cell>
        </row>
        <row r="90">
          <cell r="C90">
            <v>3202</v>
          </cell>
          <cell r="D90" t="str">
            <v>Arrendamiento de terrenos</v>
          </cell>
        </row>
        <row r="91">
          <cell r="C91">
            <v>3203</v>
          </cell>
          <cell r="D91" t="str">
            <v>Arrendamiento de maquinaria y equipo</v>
          </cell>
        </row>
        <row r="92">
          <cell r="C92">
            <v>3204</v>
          </cell>
          <cell r="D92" t="str">
            <v>Arrendamiento de equipo de cómputo</v>
          </cell>
        </row>
        <row r="93">
          <cell r="C93">
            <v>3205</v>
          </cell>
          <cell r="D93" t="str">
            <v>Arrendamiento de vehículos</v>
          </cell>
        </row>
        <row r="94">
          <cell r="C94">
            <v>3206</v>
          </cell>
          <cell r="D94" t="str">
            <v>Arrendamientos especiales</v>
          </cell>
        </row>
        <row r="95">
          <cell r="C95">
            <v>3207</v>
          </cell>
          <cell r="D95" t="str">
            <v>Subrogaciones</v>
          </cell>
        </row>
        <row r="97">
          <cell r="C97" t="str">
            <v xml:space="preserve">SERVICIOS DE CAPACITACION, ASESORIA, INFORMATICOS, ESTUDIO E </v>
          </cell>
        </row>
        <row r="98">
          <cell r="C98" t="str">
            <v>INVESTIGACION</v>
          </cell>
        </row>
        <row r="100">
          <cell r="C100">
            <v>3301</v>
          </cell>
          <cell r="D100" t="str">
            <v xml:space="preserve">Servicios de Asesoría </v>
          </cell>
        </row>
        <row r="101">
          <cell r="C101">
            <v>3302</v>
          </cell>
          <cell r="D101" t="str">
            <v>Capacitación Institucional</v>
          </cell>
        </row>
        <row r="102">
          <cell r="C102">
            <v>3303</v>
          </cell>
          <cell r="D102" t="str">
            <v>Estudios Diversos</v>
          </cell>
        </row>
        <row r="103">
          <cell r="C103">
            <v>3304</v>
          </cell>
          <cell r="D103" t="str">
            <v>Capacitación Especializada</v>
          </cell>
        </row>
        <row r="104">
          <cell r="C104" t="str">
            <v>SERVICIOS  COMERCIAL Y BANCARIO</v>
          </cell>
        </row>
        <row r="106">
          <cell r="C106">
            <v>3401</v>
          </cell>
          <cell r="D106" t="str">
            <v>Almacenaje, embalaje y envases</v>
          </cell>
        </row>
        <row r="107">
          <cell r="C107">
            <v>3402</v>
          </cell>
          <cell r="D107" t="str">
            <v>Fletes y maniobras</v>
          </cell>
        </row>
        <row r="108">
          <cell r="C108">
            <v>3403</v>
          </cell>
          <cell r="D108" t="str">
            <v>Servicios de Vigilancia</v>
          </cell>
        </row>
        <row r="109">
          <cell r="C109">
            <v>3404</v>
          </cell>
          <cell r="D109" t="str">
            <v>Servicios de lavandería, limpieza, higiene y fumigación</v>
          </cell>
        </row>
        <row r="110">
          <cell r="C110">
            <v>3405</v>
          </cell>
          <cell r="D110" t="str">
            <v>Seguros</v>
          </cell>
        </row>
        <row r="111">
          <cell r="C111">
            <v>3406</v>
          </cell>
          <cell r="D111" t="str">
            <v xml:space="preserve">Intereses, descuentos y otros servicios bancarios </v>
          </cell>
        </row>
        <row r="112">
          <cell r="C112">
            <v>3407</v>
          </cell>
          <cell r="D112" t="str">
            <v>Patentes, regalias y otros</v>
          </cell>
        </row>
        <row r="113">
          <cell r="C113">
            <v>3408</v>
          </cell>
          <cell r="D113" t="str">
            <v>Diferencias en cambios</v>
          </cell>
        </row>
        <row r="114">
          <cell r="C114">
            <v>3409</v>
          </cell>
          <cell r="D114" t="str">
            <v>Otros impuestos y derechos</v>
          </cell>
        </row>
        <row r="115">
          <cell r="C115">
            <v>3410</v>
          </cell>
          <cell r="D115" t="str">
            <v>Impuestos de importaciones</v>
          </cell>
        </row>
        <row r="116">
          <cell r="C116">
            <v>3411</v>
          </cell>
          <cell r="D116" t="str">
            <v>Impuestos de exportaciones</v>
          </cell>
        </row>
        <row r="117">
          <cell r="C117">
            <v>3412</v>
          </cell>
          <cell r="D117" t="str">
            <v>Comisiones por ventas</v>
          </cell>
        </row>
        <row r="119">
          <cell r="C119" t="str">
            <v>SERVICIOS DE MANTENIMIENTO, CONSERVACION E INSTALACION</v>
          </cell>
        </row>
        <row r="121">
          <cell r="C121">
            <v>3501</v>
          </cell>
          <cell r="D121" t="str">
            <v>Mantenimiento y conservación de mobiliario y equipo de oficina</v>
          </cell>
        </row>
        <row r="122">
          <cell r="C122">
            <v>3502</v>
          </cell>
          <cell r="D122" t="str">
            <v>Mantenimiento y conservación de equipo de cómputo</v>
          </cell>
        </row>
        <row r="123">
          <cell r="C123">
            <v>3503</v>
          </cell>
          <cell r="D123" t="str">
            <v>Mantenimiento y conservación de maquinaria y equipo de transporte</v>
          </cell>
        </row>
        <row r="124">
          <cell r="C124">
            <v>3504</v>
          </cell>
          <cell r="D124" t="str">
            <v>Mantenimiento y conservación de inmuebles e instalaciones fijas</v>
          </cell>
        </row>
        <row r="125">
          <cell r="C125">
            <v>3505</v>
          </cell>
          <cell r="D125" t="str">
            <v>Mantenimiento y conservacion de material y equipo de seguridad pública</v>
          </cell>
        </row>
        <row r="126">
          <cell r="C126">
            <v>3506</v>
          </cell>
          <cell r="D126" t="str">
            <v>Mantenimiento y conservación de maquinaria y equipo de trabajo específico</v>
          </cell>
        </row>
        <row r="128">
          <cell r="C128" t="str">
            <v>SERVICIOS DE DIFUSION E INFORMACION</v>
          </cell>
        </row>
        <row r="130">
          <cell r="C130">
            <v>3601</v>
          </cell>
          <cell r="D130" t="str">
            <v>Gastos de difusión, información y publicaciones oficiales</v>
          </cell>
        </row>
        <row r="131">
          <cell r="C131">
            <v>3602</v>
          </cell>
          <cell r="D131" t="str">
            <v>Impresiones de  papelería oficial</v>
          </cell>
        </row>
        <row r="132">
          <cell r="C132">
            <v>3603</v>
          </cell>
          <cell r="D132" t="str">
            <v>Espectáculos culturales</v>
          </cell>
        </row>
        <row r="133">
          <cell r="C133">
            <v>3604</v>
          </cell>
          <cell r="D133" t="str">
            <v>Servicio de telecomunicaciones</v>
          </cell>
        </row>
        <row r="136">
          <cell r="C136" t="str">
            <v>SERVICIOS DE TRASLADO E INSTALACION</v>
          </cell>
        </row>
        <row r="138">
          <cell r="C138">
            <v>3701</v>
          </cell>
          <cell r="D138" t="str">
            <v xml:space="preserve">Pasajes </v>
          </cell>
        </row>
        <row r="139">
          <cell r="C139">
            <v>3702</v>
          </cell>
          <cell r="D139" t="str">
            <v>Viáticos</v>
          </cell>
        </row>
        <row r="140">
          <cell r="C140">
            <v>3703</v>
          </cell>
          <cell r="D140" t="str">
            <v>Instalación de personal estatal</v>
          </cell>
        </row>
        <row r="141">
          <cell r="C141">
            <v>3704</v>
          </cell>
          <cell r="D141" t="str">
            <v>Traslado de personal</v>
          </cell>
        </row>
        <row r="143">
          <cell r="C143" t="str">
            <v>SERVICIOS OFICIALES</v>
          </cell>
        </row>
        <row r="145">
          <cell r="C145">
            <v>3801</v>
          </cell>
          <cell r="D145" t="str">
            <v>Gastos de ceremonial y de orden social</v>
          </cell>
        </row>
        <row r="146">
          <cell r="C146">
            <v>3802</v>
          </cell>
          <cell r="D146" t="str">
            <v>Congresos, convenciones y exposiciones</v>
          </cell>
        </row>
        <row r="147">
          <cell r="C147">
            <v>3803</v>
          </cell>
          <cell r="D147" t="str">
            <v>Gastos de representación</v>
          </cell>
        </row>
        <row r="150">
          <cell r="C150" t="str">
            <v>SERVICIOS DIVERSOS</v>
          </cell>
        </row>
        <row r="152">
          <cell r="C152">
            <v>3901</v>
          </cell>
          <cell r="D152" t="str">
            <v>Servicios asistenciales</v>
          </cell>
        </row>
        <row r="155">
          <cell r="C155" t="str">
            <v>TRANSFERENCIAS</v>
          </cell>
        </row>
        <row r="156">
          <cell r="C156" t="str">
            <v>EDUCACIONALES</v>
          </cell>
        </row>
        <row r="157">
          <cell r="C157">
            <v>4211</v>
          </cell>
          <cell r="D157" t="str">
            <v>Universidad de Guadalajara</v>
          </cell>
        </row>
        <row r="158">
          <cell r="C158">
            <v>4212</v>
          </cell>
          <cell r="D158" t="str">
            <v>Colegio de Estudios Científicos y Tecnológicos</v>
          </cell>
        </row>
        <row r="159">
          <cell r="C159">
            <v>4213</v>
          </cell>
          <cell r="D159" t="str">
            <v>Colegio de Bachilleres</v>
          </cell>
        </row>
        <row r="160">
          <cell r="C160">
            <v>4214</v>
          </cell>
          <cell r="D160" t="str">
            <v>Instituto de madera Celulosa y Papel</v>
          </cell>
        </row>
        <row r="161">
          <cell r="C161">
            <v>4215</v>
          </cell>
          <cell r="D161" t="str">
            <v>Consejo Estatal para el Fomento Deportivo y el apoyo a la Juventud</v>
          </cell>
        </row>
        <row r="162">
          <cell r="C162">
            <v>4216</v>
          </cell>
          <cell r="D162" t="str">
            <v>Instituto de formación para el trabajo</v>
          </cell>
        </row>
        <row r="163">
          <cell r="C163">
            <v>4217</v>
          </cell>
          <cell r="D163" t="str">
            <v>Comité Administrador del Programa Estatal de Construcción de Escuelas (C.A.P.E.C.E.)</v>
          </cell>
        </row>
        <row r="164">
          <cell r="C164">
            <v>4218</v>
          </cell>
          <cell r="D164" t="str">
            <v>Universidad Tecnológica</v>
          </cell>
        </row>
        <row r="165">
          <cell r="C165" t="str">
            <v>SUBVENCIONES</v>
          </cell>
        </row>
        <row r="166">
          <cell r="C166">
            <v>4301</v>
          </cell>
          <cell r="D166" t="str">
            <v>Pensiones</v>
          </cell>
        </row>
        <row r="167">
          <cell r="C167">
            <v>4302</v>
          </cell>
          <cell r="D167" t="str">
            <v>Funerales</v>
          </cell>
        </row>
        <row r="168">
          <cell r="C168">
            <v>4303</v>
          </cell>
          <cell r="D168" t="str">
            <v>Pagos de defunción</v>
          </cell>
        </row>
        <row r="169">
          <cell r="C169">
            <v>4304</v>
          </cell>
          <cell r="D169" t="str">
            <v>Becas</v>
          </cell>
        </row>
        <row r="170">
          <cell r="C170">
            <v>4305</v>
          </cell>
          <cell r="D170" t="str">
            <v>Ayudas culturales y sociales</v>
          </cell>
        </row>
        <row r="171">
          <cell r="C171">
            <v>4306</v>
          </cell>
          <cell r="D171" t="str">
            <v>Pre y premios</v>
          </cell>
        </row>
        <row r="172">
          <cell r="C172">
            <v>4307</v>
          </cell>
          <cell r="D172" t="str">
            <v>Ayuda a instituciones sin fines de lucro</v>
          </cell>
        </row>
        <row r="173">
          <cell r="C173">
            <v>4308</v>
          </cell>
          <cell r="D173" t="str">
            <v>Ayudas al subsistema transferido integrado</v>
          </cell>
        </row>
        <row r="176">
          <cell r="C176" t="str">
            <v>PARTICIPACIONES</v>
          </cell>
        </row>
        <row r="178">
          <cell r="C178">
            <v>4301</v>
          </cell>
          <cell r="D178" t="str">
            <v>Participaciones a Municipios por Ingresos Estatales</v>
          </cell>
        </row>
        <row r="179">
          <cell r="C179">
            <v>4302</v>
          </cell>
          <cell r="D179" t="str">
            <v>Participaciones a Municipios por Ingresos Federales</v>
          </cell>
        </row>
        <row r="180">
          <cell r="C180" t="str">
            <v>SUBSIDIOS A GASTO CORRIENTE</v>
          </cell>
        </row>
        <row r="182">
          <cell r="C182">
            <v>4401</v>
          </cell>
          <cell r="D182" t="str">
            <v>Subsidios a la agricultura</v>
          </cell>
        </row>
        <row r="183">
          <cell r="C183">
            <v>4402</v>
          </cell>
          <cell r="D183" t="str">
            <v>Subsidios a la industria</v>
          </cell>
        </row>
        <row r="184">
          <cell r="C184">
            <v>4403</v>
          </cell>
          <cell r="D184" t="str">
            <v>Subsidios al comercio y otros servicios</v>
          </cell>
        </row>
        <row r="185">
          <cell r="C185">
            <v>4404</v>
          </cell>
          <cell r="D185" t="str">
            <v>Subsidios a fideicomisos agrícolas</v>
          </cell>
        </row>
        <row r="186">
          <cell r="C186">
            <v>4405</v>
          </cell>
          <cell r="D186" t="str">
            <v>Subsidios a fideicomisos industriales</v>
          </cell>
        </row>
        <row r="187">
          <cell r="C187">
            <v>4406</v>
          </cell>
          <cell r="D187" t="str">
            <v>Subsidios a fideicomisos dedicados al comercio y otros servicios</v>
          </cell>
        </row>
        <row r="188">
          <cell r="C188">
            <v>4407</v>
          </cell>
          <cell r="D188" t="str">
            <v>Subsidios a municipios</v>
          </cell>
        </row>
        <row r="189">
          <cell r="C189">
            <v>4408</v>
          </cell>
          <cell r="D189" t="str">
            <v>Subsidios a organismos y empresas públicas</v>
          </cell>
        </row>
        <row r="190">
          <cell r="C190">
            <v>4409</v>
          </cell>
          <cell r="D190" t="str">
            <v>Subsidios a instituciones privadas sin fines de lucro</v>
          </cell>
        </row>
        <row r="191">
          <cell r="C191">
            <v>4410</v>
          </cell>
          <cell r="D191" t="str">
            <v>Subsidios a  partidos políticos</v>
          </cell>
        </row>
        <row r="192">
          <cell r="C192">
            <v>4411</v>
          </cell>
          <cell r="D192" t="str">
            <v>Subsidios a  promociones diversas</v>
          </cell>
        </row>
        <row r="196">
          <cell r="C196" t="str">
            <v>MOBILIARIO Y EQUIPO DE ADMINISTRACION</v>
          </cell>
        </row>
        <row r="198">
          <cell r="C198">
            <v>5101</v>
          </cell>
          <cell r="D198" t="str">
            <v>Mobiliario</v>
          </cell>
        </row>
        <row r="199">
          <cell r="C199">
            <v>5102</v>
          </cell>
          <cell r="D199" t="str">
            <v>Equipo de administración</v>
          </cell>
        </row>
        <row r="200">
          <cell r="C200">
            <v>5103</v>
          </cell>
          <cell r="D200" t="str">
            <v>Equipo educacional y recreativo</v>
          </cell>
        </row>
        <row r="201">
          <cell r="C201">
            <v>5104</v>
          </cell>
          <cell r="D201" t="str">
            <v>Bienes artísticos y culturales</v>
          </cell>
        </row>
        <row r="202">
          <cell r="C202">
            <v>5105</v>
          </cell>
          <cell r="D202" t="str">
            <v>Adjudicaciones, expropiaciones e indemnizaciones de bienes muebles</v>
          </cell>
        </row>
        <row r="205">
          <cell r="C205" t="str">
            <v xml:space="preserve">MAQUINARIA Y EQUIPO AGROPECUARIO, INDUSTRIAL DE </v>
          </cell>
        </row>
        <row r="206">
          <cell r="C206" t="str">
            <v>COMUNICACION Y VIALIDAD</v>
          </cell>
        </row>
        <row r="208">
          <cell r="C208">
            <v>5201</v>
          </cell>
          <cell r="D208" t="str">
            <v>Maquinaria y equipo agropecuario</v>
          </cell>
        </row>
        <row r="209">
          <cell r="C209">
            <v>5202</v>
          </cell>
          <cell r="D209" t="str">
            <v>Maquinaria y equipo industrial</v>
          </cell>
        </row>
        <row r="210">
          <cell r="C210">
            <v>5203</v>
          </cell>
          <cell r="D210" t="str">
            <v>Maquinaria y equipo de construcción</v>
          </cell>
        </row>
        <row r="211">
          <cell r="C211">
            <v>5204</v>
          </cell>
          <cell r="D211" t="str">
            <v>Equipos de telefonía y telecomunicaciones</v>
          </cell>
        </row>
        <row r="212">
          <cell r="C212">
            <v>5205</v>
          </cell>
          <cell r="D212" t="str">
            <v>Maquinaria y equipo electrónico</v>
          </cell>
        </row>
        <row r="213">
          <cell r="C213">
            <v>5206</v>
          </cell>
          <cell r="D213" t="str">
            <v>Equipo de computación electrónico</v>
          </cell>
        </row>
        <row r="214">
          <cell r="C214">
            <v>5207</v>
          </cell>
          <cell r="D214" t="str">
            <v>Maquinaria y equipo diverso</v>
          </cell>
        </row>
        <row r="215">
          <cell r="C215">
            <v>5208</v>
          </cell>
          <cell r="D215" t="str">
            <v>Equipo para semaforización</v>
          </cell>
        </row>
        <row r="217">
          <cell r="C217" t="str">
            <v>VEHICULOS Y EQUIPO DE TRANSPORTE</v>
          </cell>
        </row>
        <row r="219">
          <cell r="C219">
            <v>5301</v>
          </cell>
          <cell r="D219" t="str">
            <v>Vehículos y equipo terrestre</v>
          </cell>
        </row>
        <row r="220">
          <cell r="C220">
            <v>5302</v>
          </cell>
          <cell r="D220" t="str">
            <v>Vehículos y equipo  marítimo, lacustre y pluvial</v>
          </cell>
        </row>
        <row r="221">
          <cell r="C221">
            <v>5303</v>
          </cell>
          <cell r="D221" t="str">
            <v>Vehículos y equipo de transporte aéreo</v>
          </cell>
        </row>
        <row r="222">
          <cell r="C222">
            <v>5304</v>
          </cell>
          <cell r="D222" t="str">
            <v>Vehículos y equipo auxiliar de transporte</v>
          </cell>
        </row>
        <row r="224">
          <cell r="C224" t="str">
            <v>EQUIPO E INSTRUMENTAL MEDICO</v>
          </cell>
        </row>
        <row r="226">
          <cell r="C226">
            <v>5401</v>
          </cell>
          <cell r="D226" t="str">
            <v>Equipo médico</v>
          </cell>
        </row>
        <row r="227">
          <cell r="C227">
            <v>5402</v>
          </cell>
          <cell r="D227" t="str">
            <v>Instrumental médico</v>
          </cell>
        </row>
        <row r="229">
          <cell r="C229" t="str">
            <v>HERRAMIENTAS Y REFACCIONES</v>
          </cell>
        </row>
        <row r="231">
          <cell r="C231">
            <v>5501</v>
          </cell>
          <cell r="D231" t="str">
            <v>Herramientas y máquinas-herramientas</v>
          </cell>
        </row>
        <row r="232">
          <cell r="C232">
            <v>5502</v>
          </cell>
          <cell r="D232" t="str">
            <v>Refacciones y accesorios mayores</v>
          </cell>
        </row>
        <row r="234">
          <cell r="C234" t="str">
            <v>ANIMALES DE TRABAJO Y REPRODUCCION</v>
          </cell>
        </row>
        <row r="236">
          <cell r="C236">
            <v>5601</v>
          </cell>
          <cell r="D236" t="str">
            <v>Animales de trabajo</v>
          </cell>
        </row>
        <row r="237">
          <cell r="C237">
            <v>5602</v>
          </cell>
          <cell r="D237" t="str">
            <v>Animales de  reproducción</v>
          </cell>
        </row>
        <row r="239">
          <cell r="C239" t="str">
            <v>BIENES INMUEBLES</v>
          </cell>
        </row>
        <row r="241">
          <cell r="C241">
            <v>5701</v>
          </cell>
          <cell r="D241" t="str">
            <v>Edificios y locales</v>
          </cell>
        </row>
        <row r="242">
          <cell r="C242">
            <v>5702</v>
          </cell>
          <cell r="D242" t="str">
            <v>Terrenos</v>
          </cell>
        </row>
        <row r="243">
          <cell r="C243">
            <v>5703</v>
          </cell>
          <cell r="D243" t="str">
            <v>Adjudicaciones, expropiaciones e indemnizaciones de</v>
          </cell>
        </row>
        <row r="244">
          <cell r="D244" t="str">
            <v>inmuebles</v>
          </cell>
        </row>
        <row r="247">
          <cell r="C247" t="str">
            <v>EQUIPO DE SEGURIDAD PUBLICA</v>
          </cell>
        </row>
        <row r="249">
          <cell r="C249">
            <v>5801</v>
          </cell>
          <cell r="D249" t="str">
            <v>Equipo de seguridad pública</v>
          </cell>
        </row>
        <row r="250">
          <cell r="C250">
            <v>5802</v>
          </cell>
          <cell r="D250" t="str">
            <v>Complementarias</v>
          </cell>
        </row>
        <row r="252">
          <cell r="C252" t="str">
            <v>DIVERSOS</v>
          </cell>
        </row>
        <row r="254">
          <cell r="C254">
            <v>5902</v>
          </cell>
          <cell r="D254" t="str">
            <v>Equipamiento (programa de reforma electoral)</v>
          </cell>
        </row>
        <row r="258">
          <cell r="C258" t="str">
            <v>EROGACIONES CONTINGENTES</v>
          </cell>
        </row>
        <row r="260">
          <cell r="C260" t="str">
            <v>EROGACIONES ESPECIALES</v>
          </cell>
        </row>
        <row r="262">
          <cell r="C262">
            <v>8201</v>
          </cell>
          <cell r="D262" t="str">
            <v>Erogaciones complementaria</v>
          </cell>
        </row>
        <row r="263">
          <cell r="C263">
            <v>8202</v>
          </cell>
          <cell r="D263" t="str">
            <v>Erogaciones imprevistas</v>
          </cell>
        </row>
        <row r="264">
          <cell r="C264">
            <v>8203</v>
          </cell>
          <cell r="D264" t="str">
            <v>Erogaciones extraordinarias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Presup x CG Y PG "/>
      <sheetName val="Reporte de Asignacionxmulti (2)"/>
      <sheetName val="Reporte de Asignacionxmultiples"/>
      <sheetName val="Hoja1"/>
      <sheetName val="Hoja1 (2)"/>
    </sheetNames>
    <sheetDataSet>
      <sheetData sheetId="0">
        <row r="7">
          <cell r="A7" t="str">
            <v>PROG GOB</v>
          </cell>
          <cell r="B7" t="str">
            <v>COMP GOB</v>
          </cell>
          <cell r="C7" t="str">
            <v>nombre</v>
          </cell>
          <cell r="D7" t="str">
            <v>sumaprograma</v>
          </cell>
        </row>
        <row r="8">
          <cell r="A8">
            <v>1</v>
          </cell>
          <cell r="B8" t="str">
            <v xml:space="preserve">05        </v>
          </cell>
          <cell r="C8" t="str">
            <v>Legislativo</v>
          </cell>
          <cell r="D8">
            <v>418545400</v>
          </cell>
        </row>
        <row r="9">
          <cell r="A9">
            <v>2</v>
          </cell>
          <cell r="B9" t="str">
            <v xml:space="preserve">05        </v>
          </cell>
          <cell r="C9" t="str">
            <v>Poder Judicial</v>
          </cell>
          <cell r="D9">
            <v>629403500</v>
          </cell>
        </row>
        <row r="10">
          <cell r="A10">
            <v>3</v>
          </cell>
          <cell r="B10" t="str">
            <v xml:space="preserve">05        </v>
          </cell>
          <cell r="C10" t="str">
            <v>Justicia Electoral</v>
          </cell>
          <cell r="D10">
            <v>21458500</v>
          </cell>
        </row>
        <row r="11">
          <cell r="A11">
            <v>4</v>
          </cell>
          <cell r="B11" t="str">
            <v xml:space="preserve">05        </v>
          </cell>
          <cell r="C11" t="str">
            <v>Tribunal Administrativo</v>
          </cell>
          <cell r="D11">
            <v>40138900</v>
          </cell>
        </row>
        <row r="12">
          <cell r="A12">
            <v>5</v>
          </cell>
          <cell r="B12" t="str">
            <v xml:space="preserve">04        </v>
          </cell>
          <cell r="C12" t="str">
            <v>Procuración e Impartición de Justicia Eficiente, Rápida y Honesta</v>
          </cell>
          <cell r="D12">
            <v>890501638</v>
          </cell>
        </row>
        <row r="13">
          <cell r="A13">
            <v>6</v>
          </cell>
          <cell r="B13" t="str">
            <v xml:space="preserve">04        </v>
          </cell>
          <cell r="C13" t="str">
            <v>Derechos Humanos</v>
          </cell>
          <cell r="D13">
            <v>50610100</v>
          </cell>
        </row>
        <row r="14">
          <cell r="A14">
            <v>7</v>
          </cell>
          <cell r="B14" t="str">
            <v xml:space="preserve">04        </v>
          </cell>
          <cell r="C14" t="str">
            <v>Seguridad Pública</v>
          </cell>
          <cell r="D14">
            <v>1688228498</v>
          </cell>
        </row>
        <row r="15">
          <cell r="A15">
            <v>8</v>
          </cell>
          <cell r="B15" t="str">
            <v xml:space="preserve">04        </v>
          </cell>
          <cell r="C15" t="str">
            <v>Protección Civil</v>
          </cell>
          <cell r="D15">
            <v>120366672</v>
          </cell>
        </row>
        <row r="16">
          <cell r="A16">
            <v>9</v>
          </cell>
          <cell r="B16" t="str">
            <v xml:space="preserve">02        </v>
          </cell>
          <cell r="C16" t="str">
            <v>Impulso a la Dinámica Económica</v>
          </cell>
          <cell r="D16">
            <v>129482822</v>
          </cell>
        </row>
        <row r="17">
          <cell r="A17">
            <v>10</v>
          </cell>
          <cell r="B17" t="str">
            <v xml:space="preserve">02        </v>
          </cell>
          <cell r="C17" t="str">
            <v>Promoción Internacional de Jalisco</v>
          </cell>
          <cell r="D17">
            <v>36617917</v>
          </cell>
        </row>
        <row r="18">
          <cell r="A18">
            <v>11</v>
          </cell>
          <cell r="B18" t="str">
            <v xml:space="preserve">02        </v>
          </cell>
          <cell r="C18" t="str">
            <v>Impulso al Turismo de Jalisco</v>
          </cell>
          <cell r="D18">
            <v>61072919</v>
          </cell>
        </row>
        <row r="19">
          <cell r="A19">
            <v>12</v>
          </cell>
          <cell r="B19" t="str">
            <v xml:space="preserve">02        </v>
          </cell>
          <cell r="C19" t="str">
            <v>Visión de Futuro en el Campo</v>
          </cell>
          <cell r="D19">
            <v>536387884</v>
          </cell>
        </row>
        <row r="20">
          <cell r="A20">
            <v>13</v>
          </cell>
          <cell r="B20" t="str">
            <v xml:space="preserve">03        </v>
          </cell>
          <cell r="C20" t="str">
            <v>Abastecimiento y Saneamiento de Agua para la Zona Conurbada de Guadalajara</v>
          </cell>
          <cell r="D20">
            <v>3443901894</v>
          </cell>
        </row>
        <row r="21">
          <cell r="A21">
            <v>14</v>
          </cell>
          <cell r="B21" t="str">
            <v xml:space="preserve">01        </v>
          </cell>
          <cell r="C21" t="str">
            <v>Promoción Integral de la Salud</v>
          </cell>
          <cell r="D21">
            <v>4015953400</v>
          </cell>
        </row>
        <row r="22">
          <cell r="A22">
            <v>15</v>
          </cell>
          <cell r="B22" t="str">
            <v xml:space="preserve">01        </v>
          </cell>
          <cell r="C22" t="str">
            <v>Desarrollo Socioeconómico de Personas en Condiciones de Pobreza y Vulnerabilidad</v>
          </cell>
          <cell r="D22">
            <v>882221993</v>
          </cell>
        </row>
        <row r="23">
          <cell r="A23">
            <v>16</v>
          </cell>
          <cell r="B23" t="str">
            <v xml:space="preserve">01        </v>
          </cell>
          <cell r="C23" t="str">
            <v>Administración y Mejoramiento de la Educación Básica</v>
          </cell>
          <cell r="D23">
            <v>14937903729.450001</v>
          </cell>
        </row>
        <row r="24">
          <cell r="A24">
            <v>17</v>
          </cell>
          <cell r="B24" t="str">
            <v xml:space="preserve">02        </v>
          </cell>
          <cell r="C24" t="str">
            <v>Administración y Mejoramiento de la Educación Media Superior</v>
          </cell>
          <cell r="D24">
            <v>2948851303</v>
          </cell>
        </row>
        <row r="25">
          <cell r="A25">
            <v>18</v>
          </cell>
          <cell r="B25" t="str">
            <v xml:space="preserve">02        </v>
          </cell>
          <cell r="C25" t="str">
            <v>Administración y Mejoramiento de la Educación Superior</v>
          </cell>
          <cell r="D25">
            <v>2226606611</v>
          </cell>
        </row>
        <row r="26">
          <cell r="A26">
            <v>19</v>
          </cell>
          <cell r="B26" t="str">
            <v xml:space="preserve">01        </v>
          </cell>
          <cell r="C26" t="str">
            <v>Gestión del Sistema Educativo Estatal</v>
          </cell>
          <cell r="D26">
            <v>535463631.55000001</v>
          </cell>
        </row>
        <row r="27">
          <cell r="A27">
            <v>20</v>
          </cell>
          <cell r="B27" t="str">
            <v xml:space="preserve">01        </v>
          </cell>
          <cell r="C27" t="str">
            <v>Promoción Cultural y Artística</v>
          </cell>
          <cell r="D27">
            <v>315719200</v>
          </cell>
        </row>
        <row r="28">
          <cell r="A28">
            <v>21</v>
          </cell>
          <cell r="B28" t="str">
            <v xml:space="preserve">01        </v>
          </cell>
          <cell r="C28" t="str">
            <v>Fomento al Deporte</v>
          </cell>
          <cell r="D28">
            <v>464501525</v>
          </cell>
        </row>
        <row r="29">
          <cell r="A29">
            <v>22</v>
          </cell>
          <cell r="B29" t="str">
            <v xml:space="preserve">02        </v>
          </cell>
          <cell r="C29" t="str">
            <v>Desarrollo de la Ciencia y Tecnología</v>
          </cell>
          <cell r="D29">
            <v>25147200</v>
          </cell>
        </row>
        <row r="30">
          <cell r="A30">
            <v>23</v>
          </cell>
          <cell r="B30" t="str">
            <v xml:space="preserve">05        </v>
          </cell>
          <cell r="C30" t="str">
            <v>Administración al Servicio de la Ciudadanía</v>
          </cell>
          <cell r="D30">
            <v>421306737</v>
          </cell>
        </row>
        <row r="31">
          <cell r="A31">
            <v>24</v>
          </cell>
          <cell r="B31" t="str">
            <v xml:space="preserve">05        </v>
          </cell>
          <cell r="C31" t="str">
            <v>Conducción de las Políticas Generales de Gobierno</v>
          </cell>
          <cell r="D31">
            <v>165150060</v>
          </cell>
        </row>
        <row r="32">
          <cell r="A32">
            <v>25</v>
          </cell>
          <cell r="B32" t="str">
            <v xml:space="preserve">05        </v>
          </cell>
          <cell r="C32" t="str">
            <v>Protección Jurídica de Los Ciudadanos y sus Bienes</v>
          </cell>
          <cell r="D32">
            <v>120237243</v>
          </cell>
        </row>
        <row r="33">
          <cell r="A33">
            <v>26</v>
          </cell>
          <cell r="B33" t="str">
            <v xml:space="preserve">05        </v>
          </cell>
          <cell r="C33" t="str">
            <v>Impulso al Desarrollo Democrático del Estado</v>
          </cell>
          <cell r="D33">
            <v>77428861</v>
          </cell>
        </row>
        <row r="34">
          <cell r="A34">
            <v>27</v>
          </cell>
          <cell r="B34" t="str">
            <v xml:space="preserve">05        </v>
          </cell>
          <cell r="C34" t="str">
            <v>Comunicación Pública e Información de los Actos de Gobierno</v>
          </cell>
          <cell r="D34">
            <v>142443822</v>
          </cell>
        </row>
        <row r="35">
          <cell r="A35">
            <v>28</v>
          </cell>
          <cell r="B35" t="str">
            <v xml:space="preserve">05        </v>
          </cell>
          <cell r="C35" t="str">
            <v>Control y Evaluación de la Gestión Pública</v>
          </cell>
          <cell r="D35">
            <v>80356693</v>
          </cell>
        </row>
        <row r="36">
          <cell r="A36">
            <v>29</v>
          </cell>
          <cell r="B36" t="str">
            <v xml:space="preserve">03        </v>
          </cell>
          <cell r="C36" t="str">
            <v>Fortalecimiento del Sistema Integral de Planeación del Estado</v>
          </cell>
          <cell r="D36">
            <v>55741364</v>
          </cell>
        </row>
        <row r="37">
          <cell r="A37">
            <v>30</v>
          </cell>
          <cell r="B37" t="str">
            <v xml:space="preserve">03        </v>
          </cell>
          <cell r="C37" t="str">
            <v>Fortalecimiento del Federalismo y la Hacienda Municipal</v>
          </cell>
          <cell r="D37">
            <v>9215197100</v>
          </cell>
        </row>
        <row r="38">
          <cell r="A38">
            <v>31</v>
          </cell>
          <cell r="B38" t="str">
            <v xml:space="preserve">03        </v>
          </cell>
          <cell r="C38" t="str">
            <v>Fomento al Desarrollo Regional</v>
          </cell>
          <cell r="D38">
            <v>1515732417</v>
          </cell>
        </row>
        <row r="39">
          <cell r="A39">
            <v>32</v>
          </cell>
          <cell r="B39" t="str">
            <v xml:space="preserve">03        </v>
          </cell>
          <cell r="C39" t="str">
            <v>Coordinación Metropolitana</v>
          </cell>
          <cell r="D39">
            <v>227357879</v>
          </cell>
        </row>
        <row r="40">
          <cell r="A40">
            <v>33</v>
          </cell>
          <cell r="B40" t="str">
            <v xml:space="preserve">03        </v>
          </cell>
          <cell r="C40" t="str">
            <v>Promoción del Desarrollo Urbano Sustentable</v>
          </cell>
          <cell r="D40">
            <v>137817539</v>
          </cell>
        </row>
        <row r="41">
          <cell r="A41">
            <v>34</v>
          </cell>
          <cell r="B41" t="str">
            <v xml:space="preserve">01        </v>
          </cell>
          <cell r="C41" t="str">
            <v>Fomento a la Vivienda</v>
          </cell>
          <cell r="D41">
            <v>30000000</v>
          </cell>
        </row>
        <row r="42">
          <cell r="A42">
            <v>35</v>
          </cell>
          <cell r="B42" t="str">
            <v xml:space="preserve">03        </v>
          </cell>
          <cell r="C42" t="str">
            <v>Agua Limpia para Jalisco</v>
          </cell>
          <cell r="D42">
            <v>128767570</v>
          </cell>
        </row>
        <row r="43">
          <cell r="A43">
            <v>36</v>
          </cell>
          <cell r="B43" t="str">
            <v xml:space="preserve">03        </v>
          </cell>
          <cell r="C43" t="str">
            <v>Protección al Medio Ambiente y Sustentabilidad</v>
          </cell>
          <cell r="D43">
            <v>159720110</v>
          </cell>
        </row>
        <row r="44">
          <cell r="A44">
            <v>37</v>
          </cell>
          <cell r="B44" t="str">
            <v xml:space="preserve">03        </v>
          </cell>
          <cell r="C44" t="str">
            <v>Modernización de las Comunicaciones y el Transporte</v>
          </cell>
          <cell r="D44">
            <v>1442570482</v>
          </cell>
        </row>
        <row r="45">
          <cell r="A45">
            <v>38</v>
          </cell>
          <cell r="B45" t="str">
            <v xml:space="preserve">05        </v>
          </cell>
          <cell r="C45" t="str">
            <v>Gestión y Fortalecimiento de la Hacienda Pública Estatal</v>
          </cell>
          <cell r="D45">
            <v>386988780</v>
          </cell>
        </row>
        <row r="46">
          <cell r="A46">
            <v>39</v>
          </cell>
          <cell r="B46" t="str">
            <v xml:space="preserve">05        </v>
          </cell>
          <cell r="C46" t="str">
            <v>Financiamiento para el Desarrollo</v>
          </cell>
          <cell r="D46">
            <v>1207208106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Presup x CG Y PG "/>
      <sheetName val="02.- BD Av x Cve JUN al 02-Jul"/>
      <sheetName val="Hoja1"/>
      <sheetName val="ESTADISTICAS JUN OK"/>
      <sheetName val="ESTADISTICAS SEFIN JUN OK"/>
    </sheetNames>
    <sheetDataSet>
      <sheetData sheetId="0">
        <row r="7">
          <cell r="A7" t="str">
            <v>PROG GOB</v>
          </cell>
          <cell r="B7" t="str">
            <v>COMP GOB</v>
          </cell>
          <cell r="C7" t="str">
            <v>nombre</v>
          </cell>
          <cell r="D7" t="str">
            <v>sumaprograma</v>
          </cell>
        </row>
        <row r="8">
          <cell r="A8">
            <v>1</v>
          </cell>
          <cell r="B8" t="str">
            <v xml:space="preserve">05        </v>
          </cell>
          <cell r="C8" t="str">
            <v>Legislativo</v>
          </cell>
          <cell r="D8">
            <v>418545400</v>
          </cell>
        </row>
        <row r="9">
          <cell r="A9">
            <v>2</v>
          </cell>
          <cell r="B9" t="str">
            <v xml:space="preserve">05        </v>
          </cell>
          <cell r="C9" t="str">
            <v>Poder Judicial</v>
          </cell>
          <cell r="D9">
            <v>629403500</v>
          </cell>
        </row>
        <row r="10">
          <cell r="A10">
            <v>3</v>
          </cell>
          <cell r="B10" t="str">
            <v xml:space="preserve">05        </v>
          </cell>
          <cell r="C10" t="str">
            <v>Justicia Electoral</v>
          </cell>
          <cell r="D10">
            <v>21458500</v>
          </cell>
        </row>
        <row r="11">
          <cell r="A11">
            <v>4</v>
          </cell>
          <cell r="B11" t="str">
            <v xml:space="preserve">05        </v>
          </cell>
          <cell r="C11" t="str">
            <v>Tribunal Administrativo</v>
          </cell>
          <cell r="D11">
            <v>40138900</v>
          </cell>
        </row>
        <row r="12">
          <cell r="A12">
            <v>5</v>
          </cell>
          <cell r="B12" t="str">
            <v xml:space="preserve">04        </v>
          </cell>
          <cell r="C12" t="str">
            <v>Procuración e Impartición de Justicia Eficiente, Rápida y Honesta</v>
          </cell>
          <cell r="D12">
            <v>890501638</v>
          </cell>
        </row>
        <row r="13">
          <cell r="A13">
            <v>6</v>
          </cell>
          <cell r="B13" t="str">
            <v xml:space="preserve">04        </v>
          </cell>
          <cell r="C13" t="str">
            <v>Derechos Humanos</v>
          </cell>
          <cell r="D13">
            <v>50610100</v>
          </cell>
        </row>
        <row r="14">
          <cell r="A14">
            <v>7</v>
          </cell>
          <cell r="B14" t="str">
            <v xml:space="preserve">04        </v>
          </cell>
          <cell r="C14" t="str">
            <v>Seguridad Pública</v>
          </cell>
          <cell r="D14">
            <v>1688228498</v>
          </cell>
        </row>
        <row r="15">
          <cell r="A15">
            <v>8</v>
          </cell>
          <cell r="B15" t="str">
            <v xml:space="preserve">04        </v>
          </cell>
          <cell r="C15" t="str">
            <v>Protección Civil</v>
          </cell>
          <cell r="D15">
            <v>120366672</v>
          </cell>
        </row>
        <row r="16">
          <cell r="A16">
            <v>9</v>
          </cell>
          <cell r="B16" t="str">
            <v xml:space="preserve">02        </v>
          </cell>
          <cell r="C16" t="str">
            <v>Impulso a la Dinámica Económica</v>
          </cell>
          <cell r="D16">
            <v>129482822</v>
          </cell>
        </row>
        <row r="17">
          <cell r="A17">
            <v>10</v>
          </cell>
          <cell r="B17" t="str">
            <v xml:space="preserve">02        </v>
          </cell>
          <cell r="C17" t="str">
            <v>Promoción Internacional de Jalisco</v>
          </cell>
          <cell r="D17">
            <v>36617917</v>
          </cell>
        </row>
        <row r="18">
          <cell r="A18">
            <v>11</v>
          </cell>
          <cell r="B18" t="str">
            <v xml:space="preserve">02        </v>
          </cell>
          <cell r="C18" t="str">
            <v>Impulso al Turismo de Jalisco</v>
          </cell>
          <cell r="D18">
            <v>61072919</v>
          </cell>
        </row>
        <row r="19">
          <cell r="A19">
            <v>12</v>
          </cell>
          <cell r="B19" t="str">
            <v xml:space="preserve">02        </v>
          </cell>
          <cell r="C19" t="str">
            <v>Visión de Futuro en el Campo</v>
          </cell>
          <cell r="D19">
            <v>536387884</v>
          </cell>
        </row>
        <row r="20">
          <cell r="A20">
            <v>13</v>
          </cell>
          <cell r="B20" t="str">
            <v xml:space="preserve">03        </v>
          </cell>
          <cell r="C20" t="str">
            <v>Abastecimiento y Saneamiento de Agua para la Zona Conurbada de Guadalajara</v>
          </cell>
          <cell r="D20">
            <v>3443901894</v>
          </cell>
        </row>
        <row r="21">
          <cell r="A21">
            <v>14</v>
          </cell>
          <cell r="B21" t="str">
            <v xml:space="preserve">01        </v>
          </cell>
          <cell r="C21" t="str">
            <v>Promoción Integral de la Salud</v>
          </cell>
          <cell r="D21">
            <v>4015953400</v>
          </cell>
        </row>
        <row r="22">
          <cell r="A22">
            <v>15</v>
          </cell>
          <cell r="B22" t="str">
            <v xml:space="preserve">01        </v>
          </cell>
          <cell r="C22" t="str">
            <v>Desarrollo Socioeconómico de Personas en Condiciones de Pobreza y Vulnerabilidad</v>
          </cell>
          <cell r="D22">
            <v>882221993</v>
          </cell>
        </row>
        <row r="23">
          <cell r="A23">
            <v>16</v>
          </cell>
          <cell r="B23" t="str">
            <v xml:space="preserve">01        </v>
          </cell>
          <cell r="C23" t="str">
            <v>Administración y Mejoramiento de la Educación Básica</v>
          </cell>
          <cell r="D23">
            <v>14937903729.450001</v>
          </cell>
        </row>
        <row r="24">
          <cell r="A24">
            <v>17</v>
          </cell>
          <cell r="B24" t="str">
            <v xml:space="preserve">02        </v>
          </cell>
          <cell r="C24" t="str">
            <v>Administración y Mejoramiento de la Educación Media Superior</v>
          </cell>
          <cell r="D24">
            <v>2948851303</v>
          </cell>
        </row>
        <row r="25">
          <cell r="A25">
            <v>18</v>
          </cell>
          <cell r="B25" t="str">
            <v xml:space="preserve">02        </v>
          </cell>
          <cell r="C25" t="str">
            <v>Administración y Mejoramiento de la Educación Superior</v>
          </cell>
          <cell r="D25">
            <v>2226606611</v>
          </cell>
        </row>
        <row r="26">
          <cell r="A26">
            <v>19</v>
          </cell>
          <cell r="B26" t="str">
            <v xml:space="preserve">01        </v>
          </cell>
          <cell r="C26" t="str">
            <v>Gestión del Sistema Educativo Estatal</v>
          </cell>
          <cell r="D26">
            <v>535463631.55000001</v>
          </cell>
        </row>
        <row r="27">
          <cell r="A27">
            <v>20</v>
          </cell>
          <cell r="B27" t="str">
            <v xml:space="preserve">01        </v>
          </cell>
          <cell r="C27" t="str">
            <v>Promoción Cultural y Artística</v>
          </cell>
          <cell r="D27">
            <v>315719200</v>
          </cell>
        </row>
        <row r="28">
          <cell r="A28">
            <v>21</v>
          </cell>
          <cell r="B28" t="str">
            <v xml:space="preserve">01        </v>
          </cell>
          <cell r="C28" t="str">
            <v>Fomento al Deporte</v>
          </cell>
          <cell r="D28">
            <v>464501525</v>
          </cell>
        </row>
        <row r="29">
          <cell r="A29">
            <v>22</v>
          </cell>
          <cell r="B29" t="str">
            <v xml:space="preserve">02        </v>
          </cell>
          <cell r="C29" t="str">
            <v>Desarrollo de la Ciencia y Tecnología</v>
          </cell>
          <cell r="D29">
            <v>25147200</v>
          </cell>
        </row>
        <row r="30">
          <cell r="A30">
            <v>23</v>
          </cell>
          <cell r="B30" t="str">
            <v xml:space="preserve">05        </v>
          </cell>
          <cell r="C30" t="str">
            <v>Administración al Servicio de la Ciudadanía</v>
          </cell>
          <cell r="D30">
            <v>421306737</v>
          </cell>
        </row>
        <row r="31">
          <cell r="A31">
            <v>24</v>
          </cell>
          <cell r="B31" t="str">
            <v xml:space="preserve">05        </v>
          </cell>
          <cell r="C31" t="str">
            <v>Conducción de las Políticas Generales de Gobierno</v>
          </cell>
          <cell r="D31">
            <v>165150060</v>
          </cell>
        </row>
        <row r="32">
          <cell r="A32">
            <v>25</v>
          </cell>
          <cell r="B32" t="str">
            <v xml:space="preserve">05        </v>
          </cell>
          <cell r="C32" t="str">
            <v>Protección Jurídica de Los Ciudadanos y sus Bienes</v>
          </cell>
          <cell r="D32">
            <v>120237243</v>
          </cell>
        </row>
        <row r="33">
          <cell r="A33">
            <v>26</v>
          </cell>
          <cell r="B33" t="str">
            <v xml:space="preserve">05        </v>
          </cell>
          <cell r="C33" t="str">
            <v>Impulso al Desarrollo Democrático del Estado</v>
          </cell>
          <cell r="D33">
            <v>77428861</v>
          </cell>
        </row>
        <row r="34">
          <cell r="A34">
            <v>27</v>
          </cell>
          <cell r="B34" t="str">
            <v xml:space="preserve">05        </v>
          </cell>
          <cell r="C34" t="str">
            <v>Comunicación Pública e Información de los Actos de Gobierno</v>
          </cell>
          <cell r="D34">
            <v>142443822</v>
          </cell>
        </row>
        <row r="35">
          <cell r="A35">
            <v>28</v>
          </cell>
          <cell r="B35" t="str">
            <v xml:space="preserve">05        </v>
          </cell>
          <cell r="C35" t="str">
            <v>Control y Evaluación de la Gestión Pública</v>
          </cell>
          <cell r="D35">
            <v>80356693</v>
          </cell>
        </row>
        <row r="36">
          <cell r="A36">
            <v>29</v>
          </cell>
          <cell r="B36" t="str">
            <v xml:space="preserve">03        </v>
          </cell>
          <cell r="C36" t="str">
            <v>Fortalecimiento del Sistema Integral de Planeación del Estado</v>
          </cell>
          <cell r="D36">
            <v>55741364</v>
          </cell>
        </row>
        <row r="37">
          <cell r="A37">
            <v>30</v>
          </cell>
          <cell r="B37" t="str">
            <v xml:space="preserve">03        </v>
          </cell>
          <cell r="C37" t="str">
            <v>Fortalecimiento del Federalismo y la Hacienda Municipal</v>
          </cell>
          <cell r="D37">
            <v>9215197100</v>
          </cell>
        </row>
        <row r="38">
          <cell r="A38">
            <v>31</v>
          </cell>
          <cell r="B38" t="str">
            <v xml:space="preserve">03        </v>
          </cell>
          <cell r="C38" t="str">
            <v>Fomento al Desarrollo Regional</v>
          </cell>
          <cell r="D38">
            <v>1515732417</v>
          </cell>
        </row>
        <row r="39">
          <cell r="A39">
            <v>32</v>
          </cell>
          <cell r="B39" t="str">
            <v xml:space="preserve">03        </v>
          </cell>
          <cell r="C39" t="str">
            <v>Coordinación Metropolitana</v>
          </cell>
          <cell r="D39">
            <v>227357879</v>
          </cell>
        </row>
        <row r="40">
          <cell r="A40">
            <v>33</v>
          </cell>
          <cell r="B40" t="str">
            <v xml:space="preserve">03        </v>
          </cell>
          <cell r="C40" t="str">
            <v>Promoción del Desarrollo Urbano Sustentable</v>
          </cell>
          <cell r="D40">
            <v>137817539</v>
          </cell>
        </row>
        <row r="41">
          <cell r="A41">
            <v>34</v>
          </cell>
          <cell r="B41" t="str">
            <v xml:space="preserve">01        </v>
          </cell>
          <cell r="C41" t="str">
            <v>Fomento a la Vivienda</v>
          </cell>
          <cell r="D41">
            <v>30000000</v>
          </cell>
        </row>
        <row r="42">
          <cell r="A42">
            <v>35</v>
          </cell>
          <cell r="B42" t="str">
            <v xml:space="preserve">03        </v>
          </cell>
          <cell r="C42" t="str">
            <v>Agua Limpia para Jalisco</v>
          </cell>
          <cell r="D42">
            <v>128767570</v>
          </cell>
        </row>
        <row r="43">
          <cell r="A43">
            <v>36</v>
          </cell>
          <cell r="B43" t="str">
            <v xml:space="preserve">03        </v>
          </cell>
          <cell r="C43" t="str">
            <v>Protección al Medio Ambiente y Sustentabilidad</v>
          </cell>
          <cell r="D43">
            <v>159720110</v>
          </cell>
        </row>
        <row r="44">
          <cell r="A44">
            <v>37</v>
          </cell>
          <cell r="B44" t="str">
            <v xml:space="preserve">03        </v>
          </cell>
          <cell r="C44" t="str">
            <v>Modernización de las Comunicaciones y el Transporte</v>
          </cell>
          <cell r="D44">
            <v>1442570482</v>
          </cell>
        </row>
        <row r="45">
          <cell r="A45">
            <v>38</v>
          </cell>
          <cell r="B45" t="str">
            <v xml:space="preserve">05        </v>
          </cell>
          <cell r="C45" t="str">
            <v>Gestión y Fortalecimiento de la Hacienda Pública Estatal</v>
          </cell>
          <cell r="D45">
            <v>386988780</v>
          </cell>
        </row>
        <row r="46">
          <cell r="A46">
            <v>39</v>
          </cell>
          <cell r="B46" t="str">
            <v xml:space="preserve">05        </v>
          </cell>
          <cell r="C46" t="str">
            <v>Financiamiento para el Desarrollo</v>
          </cell>
          <cell r="D46">
            <v>1207208106</v>
          </cell>
        </row>
      </sheetData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Presup x CG Y PG "/>
      <sheetName val="Reporte de Asignacionxmulti (2)"/>
      <sheetName val="Reporte de Asignacionxmultiples"/>
      <sheetName val="Hoja1"/>
      <sheetName val="Hoja1 (2)"/>
    </sheetNames>
    <sheetDataSet>
      <sheetData sheetId="0">
        <row r="7">
          <cell r="A7" t="str">
            <v>PROG GOB</v>
          </cell>
          <cell r="B7" t="str">
            <v>COMP GOB</v>
          </cell>
          <cell r="C7" t="str">
            <v>nombre</v>
          </cell>
          <cell r="D7" t="str">
            <v>sumaprograma</v>
          </cell>
        </row>
        <row r="8">
          <cell r="A8">
            <v>1</v>
          </cell>
          <cell r="B8" t="str">
            <v xml:space="preserve">05        </v>
          </cell>
          <cell r="C8" t="str">
            <v>Legislativo</v>
          </cell>
          <cell r="D8">
            <v>418545400</v>
          </cell>
        </row>
        <row r="9">
          <cell r="A9">
            <v>2</v>
          </cell>
          <cell r="B9" t="str">
            <v xml:space="preserve">05        </v>
          </cell>
          <cell r="C9" t="str">
            <v>Poder Judicial</v>
          </cell>
          <cell r="D9">
            <v>629403500</v>
          </cell>
        </row>
        <row r="10">
          <cell r="A10">
            <v>3</v>
          </cell>
          <cell r="B10" t="str">
            <v xml:space="preserve">05        </v>
          </cell>
          <cell r="C10" t="str">
            <v>Justicia Electoral</v>
          </cell>
          <cell r="D10">
            <v>21458500</v>
          </cell>
        </row>
        <row r="11">
          <cell r="A11">
            <v>4</v>
          </cell>
          <cell r="B11" t="str">
            <v xml:space="preserve">05        </v>
          </cell>
          <cell r="C11" t="str">
            <v>Tribunal Administrativo</v>
          </cell>
          <cell r="D11">
            <v>40138900</v>
          </cell>
        </row>
        <row r="12">
          <cell r="A12">
            <v>5</v>
          </cell>
          <cell r="B12" t="str">
            <v xml:space="preserve">04        </v>
          </cell>
          <cell r="C12" t="str">
            <v>Procuración e Impartición de Justicia Eficiente, Rápida y Honesta</v>
          </cell>
          <cell r="D12">
            <v>890501638</v>
          </cell>
        </row>
        <row r="13">
          <cell r="A13">
            <v>6</v>
          </cell>
          <cell r="B13" t="str">
            <v xml:space="preserve">04        </v>
          </cell>
          <cell r="C13" t="str">
            <v>Derechos Humanos</v>
          </cell>
          <cell r="D13">
            <v>50610100</v>
          </cell>
        </row>
        <row r="14">
          <cell r="A14">
            <v>7</v>
          </cell>
          <cell r="B14" t="str">
            <v xml:space="preserve">04        </v>
          </cell>
          <cell r="C14" t="str">
            <v>Seguridad Pública</v>
          </cell>
          <cell r="D14">
            <v>1688228498</v>
          </cell>
        </row>
        <row r="15">
          <cell r="A15">
            <v>8</v>
          </cell>
          <cell r="B15" t="str">
            <v xml:space="preserve">04        </v>
          </cell>
          <cell r="C15" t="str">
            <v>Protección Civil</v>
          </cell>
          <cell r="D15">
            <v>120366672</v>
          </cell>
        </row>
        <row r="16">
          <cell r="A16">
            <v>9</v>
          </cell>
          <cell r="B16" t="str">
            <v xml:space="preserve">02        </v>
          </cell>
          <cell r="C16" t="str">
            <v>Impulso a la Dinámica Económica</v>
          </cell>
          <cell r="D16">
            <v>129482822</v>
          </cell>
        </row>
        <row r="17">
          <cell r="A17">
            <v>10</v>
          </cell>
          <cell r="B17" t="str">
            <v xml:space="preserve">02        </v>
          </cell>
          <cell r="C17" t="str">
            <v>Promoción Internacional de Jalisco</v>
          </cell>
          <cell r="D17">
            <v>36617917</v>
          </cell>
        </row>
        <row r="18">
          <cell r="A18">
            <v>11</v>
          </cell>
          <cell r="B18" t="str">
            <v xml:space="preserve">02        </v>
          </cell>
          <cell r="C18" t="str">
            <v>Impulso al Turismo de Jalisco</v>
          </cell>
          <cell r="D18">
            <v>61072919</v>
          </cell>
        </row>
        <row r="19">
          <cell r="A19">
            <v>12</v>
          </cell>
          <cell r="B19" t="str">
            <v xml:space="preserve">02        </v>
          </cell>
          <cell r="C19" t="str">
            <v>Visión de Futuro en el Campo</v>
          </cell>
          <cell r="D19">
            <v>536387884</v>
          </cell>
        </row>
        <row r="20">
          <cell r="A20">
            <v>13</v>
          </cell>
          <cell r="B20" t="str">
            <v xml:space="preserve">03        </v>
          </cell>
          <cell r="C20" t="str">
            <v>Abastecimiento y Saneamiento de Agua para la Zona Conurbada de Guadalajara</v>
          </cell>
          <cell r="D20">
            <v>3443901894</v>
          </cell>
        </row>
        <row r="21">
          <cell r="A21">
            <v>14</v>
          </cell>
          <cell r="B21" t="str">
            <v xml:space="preserve">01        </v>
          </cell>
          <cell r="C21" t="str">
            <v>Promoción Integral de la Salud</v>
          </cell>
          <cell r="D21">
            <v>4015953400</v>
          </cell>
        </row>
        <row r="22">
          <cell r="A22">
            <v>15</v>
          </cell>
          <cell r="B22" t="str">
            <v xml:space="preserve">01        </v>
          </cell>
          <cell r="C22" t="str">
            <v>Desarrollo Socioeconómico de Personas en Condiciones de Pobreza y Vulnerabilidad</v>
          </cell>
          <cell r="D22">
            <v>882221993</v>
          </cell>
        </row>
        <row r="23">
          <cell r="A23">
            <v>16</v>
          </cell>
          <cell r="B23" t="str">
            <v xml:space="preserve">01        </v>
          </cell>
          <cell r="C23" t="str">
            <v>Administración y Mejoramiento de la Educación Básica</v>
          </cell>
          <cell r="D23">
            <v>14937903729.450001</v>
          </cell>
        </row>
        <row r="24">
          <cell r="A24">
            <v>17</v>
          </cell>
          <cell r="B24" t="str">
            <v xml:space="preserve">02        </v>
          </cell>
          <cell r="C24" t="str">
            <v>Administración y Mejoramiento de la Educación Media Superior</v>
          </cell>
          <cell r="D24">
            <v>2948851303</v>
          </cell>
        </row>
        <row r="25">
          <cell r="A25">
            <v>18</v>
          </cell>
          <cell r="B25" t="str">
            <v xml:space="preserve">02        </v>
          </cell>
          <cell r="C25" t="str">
            <v>Administración y Mejoramiento de la Educación Superior</v>
          </cell>
          <cell r="D25">
            <v>2226606611</v>
          </cell>
        </row>
        <row r="26">
          <cell r="A26">
            <v>19</v>
          </cell>
          <cell r="B26" t="str">
            <v xml:space="preserve">01        </v>
          </cell>
          <cell r="C26" t="str">
            <v>Gestión del Sistema Educativo Estatal</v>
          </cell>
          <cell r="D26">
            <v>535463631.55000001</v>
          </cell>
        </row>
        <row r="27">
          <cell r="A27">
            <v>20</v>
          </cell>
          <cell r="B27" t="str">
            <v xml:space="preserve">01        </v>
          </cell>
          <cell r="C27" t="str">
            <v>Promoción Cultural y Artística</v>
          </cell>
          <cell r="D27">
            <v>315719200</v>
          </cell>
        </row>
        <row r="28">
          <cell r="A28">
            <v>21</v>
          </cell>
          <cell r="B28" t="str">
            <v xml:space="preserve">01        </v>
          </cell>
          <cell r="C28" t="str">
            <v>Fomento al Deporte</v>
          </cell>
          <cell r="D28">
            <v>464501525</v>
          </cell>
        </row>
        <row r="29">
          <cell r="A29">
            <v>22</v>
          </cell>
          <cell r="B29" t="str">
            <v xml:space="preserve">02        </v>
          </cell>
          <cell r="C29" t="str">
            <v>Desarrollo de la Ciencia y Tecnología</v>
          </cell>
          <cell r="D29">
            <v>25147200</v>
          </cell>
        </row>
        <row r="30">
          <cell r="A30">
            <v>23</v>
          </cell>
          <cell r="B30" t="str">
            <v xml:space="preserve">05        </v>
          </cell>
          <cell r="C30" t="str">
            <v>Administración al Servicio de la Ciudadanía</v>
          </cell>
          <cell r="D30">
            <v>421306737</v>
          </cell>
        </row>
        <row r="31">
          <cell r="A31">
            <v>24</v>
          </cell>
          <cell r="B31" t="str">
            <v xml:space="preserve">05        </v>
          </cell>
          <cell r="C31" t="str">
            <v>Conducción de las Políticas Generales de Gobierno</v>
          </cell>
          <cell r="D31">
            <v>165150060</v>
          </cell>
        </row>
        <row r="32">
          <cell r="A32">
            <v>25</v>
          </cell>
          <cell r="B32" t="str">
            <v xml:space="preserve">05        </v>
          </cell>
          <cell r="C32" t="str">
            <v>Protección Jurídica de Los Ciudadanos y sus Bienes</v>
          </cell>
          <cell r="D32">
            <v>120237243</v>
          </cell>
        </row>
        <row r="33">
          <cell r="A33">
            <v>26</v>
          </cell>
          <cell r="B33" t="str">
            <v xml:space="preserve">05        </v>
          </cell>
          <cell r="C33" t="str">
            <v>Impulso al Desarrollo Democrático del Estado</v>
          </cell>
          <cell r="D33">
            <v>77428861</v>
          </cell>
        </row>
        <row r="34">
          <cell r="A34">
            <v>27</v>
          </cell>
          <cell r="B34" t="str">
            <v xml:space="preserve">05        </v>
          </cell>
          <cell r="C34" t="str">
            <v>Comunicación Pública e Información de los Actos de Gobierno</v>
          </cell>
          <cell r="D34">
            <v>142443822</v>
          </cell>
        </row>
        <row r="35">
          <cell r="A35">
            <v>28</v>
          </cell>
          <cell r="B35" t="str">
            <v xml:space="preserve">05        </v>
          </cell>
          <cell r="C35" t="str">
            <v>Control y Evaluación de la Gestión Pública</v>
          </cell>
          <cell r="D35">
            <v>80356693</v>
          </cell>
        </row>
        <row r="36">
          <cell r="A36">
            <v>29</v>
          </cell>
          <cell r="B36" t="str">
            <v xml:space="preserve">03        </v>
          </cell>
          <cell r="C36" t="str">
            <v>Fortalecimiento del Sistema Integral de Planeación del Estado</v>
          </cell>
          <cell r="D36">
            <v>55741364</v>
          </cell>
        </row>
        <row r="37">
          <cell r="A37">
            <v>30</v>
          </cell>
          <cell r="B37" t="str">
            <v xml:space="preserve">03        </v>
          </cell>
          <cell r="C37" t="str">
            <v>Fortalecimiento del Federalismo y la Hacienda Municipal</v>
          </cell>
          <cell r="D37">
            <v>9215197100</v>
          </cell>
        </row>
        <row r="38">
          <cell r="A38">
            <v>31</v>
          </cell>
          <cell r="B38" t="str">
            <v xml:space="preserve">03        </v>
          </cell>
          <cell r="C38" t="str">
            <v>Fomento al Desarrollo Regional</v>
          </cell>
          <cell r="D38">
            <v>1515732417</v>
          </cell>
        </row>
        <row r="39">
          <cell r="A39">
            <v>32</v>
          </cell>
          <cell r="B39" t="str">
            <v xml:space="preserve">03        </v>
          </cell>
          <cell r="C39" t="str">
            <v>Coordinación Metropolitana</v>
          </cell>
          <cell r="D39">
            <v>227357879</v>
          </cell>
        </row>
        <row r="40">
          <cell r="A40">
            <v>33</v>
          </cell>
          <cell r="B40" t="str">
            <v xml:space="preserve">03        </v>
          </cell>
          <cell r="C40" t="str">
            <v>Promoción del Desarrollo Urbano Sustentable</v>
          </cell>
          <cell r="D40">
            <v>137817539</v>
          </cell>
        </row>
        <row r="41">
          <cell r="A41">
            <v>34</v>
          </cell>
          <cell r="B41" t="str">
            <v xml:space="preserve">01        </v>
          </cell>
          <cell r="C41" t="str">
            <v>Fomento a la Vivienda</v>
          </cell>
          <cell r="D41">
            <v>30000000</v>
          </cell>
        </row>
        <row r="42">
          <cell r="A42">
            <v>35</v>
          </cell>
          <cell r="B42" t="str">
            <v xml:space="preserve">03        </v>
          </cell>
          <cell r="C42" t="str">
            <v>Agua Limpia para Jalisco</v>
          </cell>
          <cell r="D42">
            <v>128767570</v>
          </cell>
        </row>
        <row r="43">
          <cell r="A43">
            <v>36</v>
          </cell>
          <cell r="B43" t="str">
            <v xml:space="preserve">03        </v>
          </cell>
          <cell r="C43" t="str">
            <v>Protección al Medio Ambiente y Sustentabilidad</v>
          </cell>
          <cell r="D43">
            <v>159720110</v>
          </cell>
        </row>
        <row r="44">
          <cell r="A44">
            <v>37</v>
          </cell>
          <cell r="B44" t="str">
            <v xml:space="preserve">03        </v>
          </cell>
          <cell r="C44" t="str">
            <v>Modernización de las Comunicaciones y el Transporte</v>
          </cell>
          <cell r="D44">
            <v>1442570482</v>
          </cell>
        </row>
        <row r="45">
          <cell r="A45">
            <v>38</v>
          </cell>
          <cell r="B45" t="str">
            <v xml:space="preserve">05        </v>
          </cell>
          <cell r="C45" t="str">
            <v>Gestión y Fortalecimiento de la Hacienda Pública Estatal</v>
          </cell>
          <cell r="D45">
            <v>386988780</v>
          </cell>
        </row>
        <row r="46">
          <cell r="A46">
            <v>39</v>
          </cell>
          <cell r="B46" t="str">
            <v xml:space="preserve">05        </v>
          </cell>
          <cell r="C46" t="str">
            <v>Financiamiento para el Desarrollo</v>
          </cell>
          <cell r="D46">
            <v>1207208106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109"/>
  <sheetViews>
    <sheetView view="pageBreakPreview" zoomScale="60" zoomScaleNormal="80" workbookViewId="0">
      <pane ySplit="5" topLeftCell="A38" activePane="bottomLeft" state="frozen"/>
      <selection activeCell="F31" sqref="F31"/>
      <selection pane="bottomLeft" activeCell="D29" sqref="D29:D30"/>
    </sheetView>
  </sheetViews>
  <sheetFormatPr baseColWidth="10" defaultRowHeight="15"/>
  <cols>
    <col min="1" max="1" width="2.7109375" style="3" customWidth="1"/>
    <col min="2" max="2" width="4.85546875" style="3" customWidth="1"/>
    <col min="3" max="3" width="58" style="3" customWidth="1"/>
    <col min="4" max="4" width="23.42578125" style="3" customWidth="1"/>
    <col min="5" max="5" width="20.7109375" style="3" customWidth="1"/>
    <col min="6" max="6" width="2.7109375" style="69" customWidth="1"/>
    <col min="7" max="7" width="3.7109375" style="3" customWidth="1"/>
    <col min="8" max="8" width="63.5703125" style="3" customWidth="1"/>
    <col min="9" max="10" width="19.42578125" style="3" customWidth="1"/>
    <col min="11" max="11" width="15" style="3" bestFit="1" customWidth="1"/>
    <col min="12" max="12" width="12.28515625" style="3" bestFit="1" customWidth="1"/>
    <col min="13" max="16384" width="11.42578125" style="3"/>
  </cols>
  <sheetData>
    <row r="1" spans="1:11" ht="15.75" thickBot="1">
      <c r="A1" s="1"/>
      <c r="B1" s="1"/>
      <c r="C1" s="1"/>
      <c r="D1" s="118">
        <f>+D96-I96</f>
        <v>0</v>
      </c>
      <c r="E1" s="1"/>
      <c r="F1" s="2"/>
      <c r="G1" s="1"/>
      <c r="H1" s="1"/>
      <c r="I1" s="1"/>
      <c r="J1" s="1"/>
    </row>
    <row r="2" spans="1:11" ht="18.75">
      <c r="A2" s="1"/>
      <c r="B2" s="267" t="s">
        <v>57</v>
      </c>
      <c r="C2" s="268"/>
      <c r="D2" s="268"/>
      <c r="E2" s="268"/>
      <c r="F2" s="268"/>
      <c r="G2" s="268"/>
      <c r="H2" s="268"/>
      <c r="I2" s="268"/>
      <c r="J2" s="269"/>
    </row>
    <row r="3" spans="1:11" ht="18.75">
      <c r="A3" s="1"/>
      <c r="B3" s="270" t="s">
        <v>0</v>
      </c>
      <c r="C3" s="271"/>
      <c r="D3" s="271"/>
      <c r="E3" s="271"/>
      <c r="F3" s="271"/>
      <c r="G3" s="271"/>
      <c r="H3" s="271"/>
      <c r="I3" s="271"/>
      <c r="J3" s="272"/>
    </row>
    <row r="4" spans="1:11" ht="18.75">
      <c r="A4" s="1"/>
      <c r="B4" s="270" t="s">
        <v>269</v>
      </c>
      <c r="C4" s="271"/>
      <c r="D4" s="271"/>
      <c r="E4" s="271"/>
      <c r="F4" s="271"/>
      <c r="G4" s="271"/>
      <c r="H4" s="271"/>
      <c r="I4" s="271"/>
      <c r="J4" s="272"/>
    </row>
    <row r="5" spans="1:11" ht="19.5" thickBot="1">
      <c r="A5" s="1"/>
      <c r="B5" s="273" t="s">
        <v>58</v>
      </c>
      <c r="C5" s="274"/>
      <c r="D5" s="274"/>
      <c r="E5" s="274"/>
      <c r="F5" s="274"/>
      <c r="G5" s="274"/>
      <c r="H5" s="274"/>
      <c r="I5" s="274"/>
      <c r="J5" s="275"/>
    </row>
    <row r="6" spans="1:11" s="6" customFormat="1" ht="15.75" thickBot="1">
      <c r="A6" s="1"/>
      <c r="B6" s="4"/>
      <c r="C6" s="4"/>
      <c r="D6" s="5"/>
      <c r="E6" s="5"/>
      <c r="F6" s="2"/>
      <c r="G6" s="4"/>
      <c r="H6" s="4"/>
      <c r="I6" s="5"/>
      <c r="J6" s="5"/>
    </row>
    <row r="7" spans="1:11" s="6" customFormat="1">
      <c r="A7" s="1"/>
      <c r="B7" s="7"/>
      <c r="C7" s="8"/>
      <c r="D7" s="9"/>
      <c r="E7" s="9"/>
      <c r="F7" s="10"/>
      <c r="G7" s="11"/>
      <c r="H7" s="8"/>
      <c r="I7" s="9"/>
      <c r="J7" s="12"/>
      <c r="K7" s="13"/>
    </row>
    <row r="8" spans="1:11" s="6" customFormat="1" ht="15.75">
      <c r="A8" s="1"/>
      <c r="B8" s="14" t="s">
        <v>1</v>
      </c>
      <c r="C8" s="15"/>
      <c r="D8" s="1"/>
      <c r="E8" s="1"/>
      <c r="F8" s="2"/>
      <c r="G8" s="16" t="s">
        <v>2</v>
      </c>
      <c r="H8" s="15"/>
      <c r="I8" s="15"/>
      <c r="J8" s="17"/>
    </row>
    <row r="9" spans="1:11" s="6" customFormat="1">
      <c r="A9" s="1"/>
      <c r="B9" s="18"/>
      <c r="C9" s="15"/>
      <c r="D9" s="19"/>
      <c r="E9" s="19"/>
      <c r="F9" s="2"/>
      <c r="G9" s="20"/>
      <c r="H9" s="15"/>
      <c r="I9" s="19"/>
      <c r="J9" s="21"/>
    </row>
    <row r="10" spans="1:11" s="6" customFormat="1">
      <c r="A10" s="1"/>
      <c r="B10" s="22" t="s">
        <v>3</v>
      </c>
      <c r="C10" s="23"/>
      <c r="D10" s="70">
        <v>2015</v>
      </c>
      <c r="E10" s="70">
        <v>2014</v>
      </c>
      <c r="F10" s="2"/>
      <c r="G10" s="24" t="s">
        <v>4</v>
      </c>
      <c r="H10" s="23"/>
      <c r="I10" s="70">
        <f>+D10</f>
        <v>2015</v>
      </c>
      <c r="J10" s="212">
        <f>+E10</f>
        <v>2014</v>
      </c>
    </row>
    <row r="11" spans="1:11" s="6" customFormat="1">
      <c r="A11" s="1"/>
      <c r="B11" s="25" t="s">
        <v>5</v>
      </c>
      <c r="C11" s="26"/>
      <c r="D11" s="100">
        <v>14925795.79000001</v>
      </c>
      <c r="E11" s="100">
        <v>15236910.01</v>
      </c>
      <c r="F11" s="27"/>
      <c r="G11" s="28" t="s">
        <v>6</v>
      </c>
      <c r="H11" s="26"/>
      <c r="I11" s="100">
        <v>11321985.559999997</v>
      </c>
      <c r="J11" s="106">
        <v>20318602.66</v>
      </c>
      <c r="K11" s="221"/>
    </row>
    <row r="12" spans="1:11" s="6" customFormat="1" ht="15.75">
      <c r="A12" s="1"/>
      <c r="B12" s="32" t="s">
        <v>185</v>
      </c>
      <c r="C12" s="26"/>
      <c r="D12" s="100">
        <v>3696138.0600000024</v>
      </c>
      <c r="E12" s="100">
        <v>10059419.98</v>
      </c>
      <c r="F12" s="27"/>
      <c r="G12" s="28" t="s">
        <v>8</v>
      </c>
      <c r="H12" s="1"/>
      <c r="I12" s="107">
        <v>0</v>
      </c>
      <c r="J12" s="216">
        <v>0</v>
      </c>
      <c r="K12" s="221"/>
    </row>
    <row r="13" spans="1:11" s="6" customFormat="1" ht="13.5" customHeight="1">
      <c r="A13" s="1"/>
      <c r="B13" s="31" t="s">
        <v>186</v>
      </c>
      <c r="C13" s="26"/>
      <c r="D13" s="100">
        <v>62344.15</v>
      </c>
      <c r="E13" s="100">
        <v>0</v>
      </c>
      <c r="F13" s="27"/>
      <c r="G13" s="28" t="s">
        <v>9</v>
      </c>
      <c r="H13" s="26"/>
      <c r="I13" s="107">
        <v>0</v>
      </c>
      <c r="J13" s="216">
        <v>0</v>
      </c>
      <c r="K13" s="221"/>
    </row>
    <row r="14" spans="1:11" s="6" customFormat="1">
      <c r="A14" s="1"/>
      <c r="B14" s="31" t="s">
        <v>11</v>
      </c>
      <c r="C14" s="28"/>
      <c r="D14" s="100">
        <v>0</v>
      </c>
      <c r="E14" s="100">
        <v>0</v>
      </c>
      <c r="F14" s="30"/>
      <c r="G14" s="28" t="s">
        <v>10</v>
      </c>
      <c r="H14" s="1"/>
      <c r="I14" s="100">
        <v>0</v>
      </c>
      <c r="J14" s="106">
        <v>0</v>
      </c>
      <c r="K14" s="221"/>
    </row>
    <row r="15" spans="1:11" s="6" customFormat="1" ht="15.75">
      <c r="A15" s="1"/>
      <c r="B15" s="31" t="s">
        <v>15</v>
      </c>
      <c r="C15" s="28"/>
      <c r="D15" s="100">
        <v>0</v>
      </c>
      <c r="E15" s="100">
        <v>0</v>
      </c>
      <c r="F15" s="30"/>
      <c r="G15" s="28" t="s">
        <v>14</v>
      </c>
      <c r="H15" s="1"/>
      <c r="I15" s="107">
        <v>0</v>
      </c>
      <c r="J15" s="216">
        <v>0</v>
      </c>
      <c r="K15" s="221"/>
    </row>
    <row r="16" spans="1:11" s="6" customFormat="1">
      <c r="A16" s="1"/>
      <c r="B16" s="31" t="s">
        <v>187</v>
      </c>
      <c r="C16" s="28"/>
      <c r="D16" s="100">
        <v>0</v>
      </c>
      <c r="E16" s="100">
        <v>0</v>
      </c>
      <c r="F16" s="30"/>
      <c r="G16" s="28" t="s">
        <v>12</v>
      </c>
      <c r="H16" s="1"/>
      <c r="I16" s="100">
        <v>438907.0400000001</v>
      </c>
      <c r="J16" s="106">
        <v>1543143.6</v>
      </c>
      <c r="K16" s="221"/>
    </row>
    <row r="17" spans="1:12" s="6" customFormat="1">
      <c r="A17" s="1"/>
      <c r="B17" s="35" t="s">
        <v>17</v>
      </c>
      <c r="C17" s="1"/>
      <c r="D17" s="101">
        <v>0</v>
      </c>
      <c r="E17" s="101">
        <v>0</v>
      </c>
      <c r="F17" s="30"/>
      <c r="G17" s="28" t="s">
        <v>16</v>
      </c>
      <c r="H17" s="1"/>
      <c r="I17" s="100"/>
      <c r="J17" s="106">
        <v>0</v>
      </c>
      <c r="K17" s="221"/>
    </row>
    <row r="18" spans="1:12" s="6" customFormat="1" ht="15.75">
      <c r="A18" s="1"/>
      <c r="B18" s="35"/>
      <c r="C18" s="36"/>
      <c r="D18" s="100"/>
      <c r="E18" s="100"/>
      <c r="F18" s="30"/>
      <c r="G18" s="28" t="s">
        <v>18</v>
      </c>
      <c r="H18" s="1"/>
      <c r="I18" s="107"/>
      <c r="J18" s="106">
        <v>0</v>
      </c>
      <c r="K18" s="221"/>
    </row>
    <row r="19" spans="1:12" s="6" customFormat="1">
      <c r="A19" s="1"/>
      <c r="B19" s="37" t="s">
        <v>19</v>
      </c>
      <c r="C19" s="38"/>
      <c r="D19" s="101">
        <v>18684278.000000011</v>
      </c>
      <c r="E19" s="101">
        <v>25296329.990000002</v>
      </c>
      <c r="F19" s="27"/>
      <c r="J19" s="211"/>
      <c r="K19" s="221"/>
      <c r="L19" s="33"/>
    </row>
    <row r="20" spans="1:12" s="6" customFormat="1" ht="15.75">
      <c r="A20" s="1"/>
      <c r="B20" s="31"/>
      <c r="C20" s="26"/>
      <c r="D20" s="100"/>
      <c r="E20" s="99"/>
      <c r="F20" s="27"/>
      <c r="G20" s="1"/>
      <c r="H20" s="1"/>
      <c r="I20" s="108"/>
      <c r="J20" s="106"/>
      <c r="K20" s="221"/>
      <c r="L20" s="33"/>
    </row>
    <row r="21" spans="1:12" s="6" customFormat="1">
      <c r="A21" s="1"/>
      <c r="B21" s="42" t="s">
        <v>21</v>
      </c>
      <c r="C21" s="43"/>
      <c r="D21" s="102"/>
      <c r="E21" s="101"/>
      <c r="F21" s="27"/>
      <c r="G21" s="40" t="s">
        <v>20</v>
      </c>
      <c r="H21" s="26"/>
      <c r="I21" s="100">
        <v>11760892.599999998</v>
      </c>
      <c r="J21" s="106">
        <v>21861746.260000002</v>
      </c>
      <c r="K21" s="221"/>
      <c r="L21" s="33"/>
    </row>
    <row r="22" spans="1:12" s="6" customFormat="1" ht="15.75">
      <c r="A22" s="1"/>
      <c r="B22" s="25" t="s">
        <v>160</v>
      </c>
      <c r="C22" s="1"/>
      <c r="D22" s="100">
        <v>0</v>
      </c>
      <c r="E22" s="100">
        <v>0</v>
      </c>
      <c r="F22" s="27"/>
      <c r="G22" s="1"/>
      <c r="H22" s="1"/>
      <c r="I22" s="107"/>
      <c r="J22" s="106"/>
      <c r="K22" s="221"/>
      <c r="L22" s="33"/>
    </row>
    <row r="23" spans="1:12" s="6" customFormat="1">
      <c r="A23" s="1"/>
      <c r="B23" s="25" t="s">
        <v>188</v>
      </c>
      <c r="C23" s="28"/>
      <c r="D23" s="100"/>
      <c r="E23" s="100"/>
      <c r="F23" s="27"/>
      <c r="J23" s="211"/>
      <c r="K23" s="221"/>
      <c r="L23" s="33"/>
    </row>
    <row r="24" spans="1:12" s="6" customFormat="1" ht="15.75">
      <c r="A24" s="1"/>
      <c r="B24" s="31"/>
      <c r="C24" s="45"/>
      <c r="D24" s="100"/>
      <c r="E24" s="100"/>
      <c r="F24" s="27"/>
      <c r="G24" s="44" t="s">
        <v>22</v>
      </c>
      <c r="H24" s="26"/>
      <c r="I24" s="109"/>
      <c r="J24" s="106"/>
      <c r="K24" s="221"/>
    </row>
    <row r="25" spans="1:12" s="6" customFormat="1" ht="15.75">
      <c r="A25" s="1"/>
      <c r="B25" s="31"/>
      <c r="C25" s="26"/>
      <c r="D25" s="100"/>
      <c r="E25" s="100"/>
      <c r="F25" s="27"/>
      <c r="G25" s="28" t="s">
        <v>23</v>
      </c>
      <c r="H25" s="26"/>
      <c r="I25" s="107">
        <v>0</v>
      </c>
      <c r="J25" s="110">
        <v>0</v>
      </c>
      <c r="K25" s="221"/>
    </row>
    <row r="26" spans="1:12" s="6" customFormat="1" ht="15.75">
      <c r="A26" s="1"/>
      <c r="B26" s="25" t="s">
        <v>25</v>
      </c>
      <c r="C26" s="46"/>
      <c r="D26" s="100">
        <v>171107658.46000001</v>
      </c>
      <c r="E26" s="100">
        <v>169979937.56999999</v>
      </c>
      <c r="F26" s="27"/>
      <c r="G26" s="28" t="s">
        <v>24</v>
      </c>
      <c r="H26" s="1"/>
      <c r="I26" s="107">
        <v>0</v>
      </c>
      <c r="J26" s="110">
        <v>0</v>
      </c>
      <c r="K26" s="221"/>
    </row>
    <row r="27" spans="1:12" s="6" customFormat="1">
      <c r="A27" s="1"/>
      <c r="B27" s="25"/>
      <c r="C27" s="28"/>
      <c r="D27" s="100"/>
      <c r="E27" s="100"/>
      <c r="F27" s="27"/>
      <c r="G27" s="28" t="s">
        <v>26</v>
      </c>
      <c r="H27" s="26"/>
      <c r="I27" s="100">
        <v>0</v>
      </c>
      <c r="J27" s="106">
        <v>0</v>
      </c>
      <c r="K27" s="221"/>
    </row>
    <row r="28" spans="1:12" s="6" customFormat="1" ht="15.75">
      <c r="A28" s="1"/>
      <c r="B28" s="213"/>
      <c r="F28" s="27"/>
      <c r="G28" s="28" t="s">
        <v>29</v>
      </c>
      <c r="H28" s="1"/>
      <c r="I28" s="107">
        <v>0</v>
      </c>
      <c r="J28" s="106">
        <v>0</v>
      </c>
      <c r="K28" s="221"/>
    </row>
    <row r="29" spans="1:12" s="6" customFormat="1" ht="15.75">
      <c r="A29" s="1"/>
      <c r="B29" s="25" t="s">
        <v>28</v>
      </c>
      <c r="C29" s="1"/>
      <c r="D29" s="100">
        <v>89308236.659999982</v>
      </c>
      <c r="E29" s="100">
        <v>89168370.75</v>
      </c>
      <c r="F29" s="27"/>
      <c r="G29" s="28" t="s">
        <v>27</v>
      </c>
      <c r="H29" s="1"/>
      <c r="I29" s="107">
        <v>0</v>
      </c>
      <c r="J29" s="106">
        <v>0</v>
      </c>
      <c r="K29" s="221"/>
    </row>
    <row r="30" spans="1:12" s="6" customFormat="1" ht="15.75">
      <c r="A30" s="1"/>
      <c r="B30" s="25" t="s">
        <v>35</v>
      </c>
      <c r="C30" s="26"/>
      <c r="D30" s="100">
        <v>4117916.97</v>
      </c>
      <c r="E30" s="100">
        <v>3951550.29</v>
      </c>
      <c r="F30" s="27"/>
      <c r="G30" s="28" t="s">
        <v>30</v>
      </c>
      <c r="H30" s="28"/>
      <c r="I30" s="107">
        <v>0</v>
      </c>
      <c r="J30" s="211"/>
      <c r="K30" s="221"/>
      <c r="L30" s="33"/>
    </row>
    <row r="31" spans="1:12" s="6" customFormat="1" ht="15.75">
      <c r="A31" s="1"/>
      <c r="B31" s="25" t="s">
        <v>189</v>
      </c>
      <c r="C31" s="1"/>
      <c r="D31" s="100">
        <v>-2151090.14</v>
      </c>
      <c r="E31" s="100">
        <v>0</v>
      </c>
      <c r="F31" s="27"/>
      <c r="G31" s="28"/>
      <c r="H31" s="28"/>
      <c r="I31" s="107"/>
      <c r="J31" s="106">
        <v>0</v>
      </c>
      <c r="K31" s="221"/>
      <c r="L31" s="33"/>
    </row>
    <row r="32" spans="1:12" s="6" customFormat="1" ht="15.75">
      <c r="A32" s="1"/>
      <c r="B32" s="25" t="s">
        <v>41</v>
      </c>
      <c r="C32" s="26"/>
      <c r="D32" s="100">
        <v>67016.399999999994</v>
      </c>
      <c r="E32" s="100">
        <v>67016.399999999994</v>
      </c>
      <c r="F32" s="27"/>
      <c r="G32" s="1"/>
      <c r="H32" s="1"/>
      <c r="I32" s="107"/>
      <c r="J32" s="112"/>
      <c r="K32" s="221"/>
      <c r="L32" s="33"/>
    </row>
    <row r="33" spans="1:12" s="6" customFormat="1">
      <c r="A33" s="1"/>
      <c r="B33" s="25" t="s">
        <v>164</v>
      </c>
      <c r="F33" s="27"/>
      <c r="G33" s="40" t="s">
        <v>31</v>
      </c>
      <c r="H33" s="1"/>
      <c r="I33" s="100">
        <v>0</v>
      </c>
      <c r="J33" s="106">
        <v>0</v>
      </c>
      <c r="K33" s="221"/>
      <c r="L33" s="33"/>
    </row>
    <row r="34" spans="1:12" s="6" customFormat="1">
      <c r="A34" s="1"/>
      <c r="B34" s="25" t="s">
        <v>46</v>
      </c>
      <c r="C34" s="1"/>
      <c r="D34" s="101">
        <v>0</v>
      </c>
      <c r="E34" s="101">
        <v>0</v>
      </c>
      <c r="F34" s="27"/>
      <c r="G34" s="28"/>
      <c r="H34" s="26"/>
      <c r="I34" s="100"/>
      <c r="J34" s="106"/>
      <c r="K34" s="221"/>
      <c r="L34" s="33"/>
    </row>
    <row r="35" spans="1:12" s="6" customFormat="1" ht="17.25">
      <c r="A35" s="1"/>
      <c r="B35" s="31"/>
      <c r="C35" s="1"/>
      <c r="D35" s="101"/>
      <c r="E35" s="101"/>
      <c r="F35" s="27"/>
      <c r="G35" s="47" t="s">
        <v>32</v>
      </c>
      <c r="H35" s="1"/>
      <c r="I35" s="100">
        <v>11760892.599999998</v>
      </c>
      <c r="J35" s="106">
        <v>21861746.260000002</v>
      </c>
      <c r="K35" s="221"/>
      <c r="L35" s="33"/>
    </row>
    <row r="36" spans="1:12" s="6" customFormat="1">
      <c r="A36" s="1"/>
      <c r="B36" s="50" t="s">
        <v>47</v>
      </c>
      <c r="C36" s="1"/>
      <c r="D36" s="101">
        <v>262449738.35000002</v>
      </c>
      <c r="E36" s="101">
        <v>263166875.00999999</v>
      </c>
      <c r="F36" s="27"/>
      <c r="G36" s="28"/>
      <c r="H36" s="26"/>
      <c r="I36" s="100"/>
      <c r="J36" s="106"/>
      <c r="K36" s="221"/>
    </row>
    <row r="37" spans="1:12" s="6" customFormat="1" ht="15.75">
      <c r="A37" s="1"/>
      <c r="B37" s="50"/>
      <c r="C37" s="26"/>
      <c r="D37" s="100"/>
      <c r="E37" s="103"/>
      <c r="F37" s="27"/>
      <c r="G37" s="48" t="s">
        <v>33</v>
      </c>
      <c r="H37" s="1"/>
      <c r="I37" s="109"/>
      <c r="J37" s="106"/>
      <c r="K37" s="221"/>
    </row>
    <row r="38" spans="1:12" s="6" customFormat="1" ht="15.75">
      <c r="A38" s="1"/>
      <c r="B38" s="50"/>
      <c r="C38" s="1"/>
      <c r="D38" s="100"/>
      <c r="E38" s="101"/>
      <c r="F38" s="27"/>
      <c r="G38" s="28" t="s">
        <v>34</v>
      </c>
      <c r="H38" s="28"/>
      <c r="I38" s="107">
        <v>124601521.56</v>
      </c>
      <c r="J38" s="106">
        <v>123473800.67</v>
      </c>
      <c r="K38" s="221"/>
      <c r="L38" s="221"/>
    </row>
    <row r="39" spans="1:12" s="6" customFormat="1">
      <c r="A39" s="1"/>
      <c r="B39" s="31"/>
      <c r="C39" s="1"/>
      <c r="D39" s="101"/>
      <c r="E39" s="101"/>
      <c r="F39" s="27"/>
      <c r="G39" s="28"/>
      <c r="H39" s="28" t="s">
        <v>36</v>
      </c>
      <c r="I39" s="100">
        <v>124601521.56</v>
      </c>
      <c r="J39" s="106">
        <v>123473800.67</v>
      </c>
      <c r="K39" s="221"/>
      <c r="L39" s="221"/>
    </row>
    <row r="40" spans="1:12" s="6" customFormat="1">
      <c r="A40" s="1"/>
      <c r="B40" s="213"/>
      <c r="F40" s="27"/>
      <c r="G40" s="28"/>
      <c r="H40" s="1" t="s">
        <v>37</v>
      </c>
      <c r="I40" s="100"/>
      <c r="J40" s="106"/>
      <c r="K40" s="221"/>
      <c r="L40" s="221"/>
    </row>
    <row r="41" spans="1:12" s="6" customFormat="1" ht="15.75">
      <c r="A41" s="1"/>
      <c r="B41" s="213"/>
      <c r="F41" s="27"/>
      <c r="G41" s="1"/>
      <c r="H41" s="28" t="s">
        <v>38</v>
      </c>
      <c r="I41" s="109"/>
      <c r="J41" s="106"/>
      <c r="K41" s="221"/>
      <c r="L41" s="221"/>
    </row>
    <row r="42" spans="1:12" s="6" customFormat="1" ht="15.75">
      <c r="A42" s="1"/>
      <c r="B42" s="213"/>
      <c r="F42" s="27"/>
      <c r="G42" s="28" t="s">
        <v>39</v>
      </c>
      <c r="H42" s="28"/>
      <c r="I42" s="107">
        <v>144771602.19</v>
      </c>
      <c r="J42" s="106">
        <v>143127658.06999999</v>
      </c>
      <c r="K42" s="221"/>
      <c r="L42" s="221"/>
    </row>
    <row r="43" spans="1:12" s="6" customFormat="1" ht="15.75">
      <c r="A43" s="1"/>
      <c r="B43" s="213"/>
      <c r="F43" s="27"/>
      <c r="G43" s="1"/>
      <c r="H43" s="28" t="s">
        <v>40</v>
      </c>
      <c r="I43" s="107">
        <v>1643944.1199999899</v>
      </c>
      <c r="J43" s="106">
        <v>11424395.389999986</v>
      </c>
      <c r="K43" s="221"/>
      <c r="L43" s="221"/>
    </row>
    <row r="44" spans="1:12" s="6" customFormat="1">
      <c r="A44" s="1"/>
      <c r="B44" s="213"/>
      <c r="F44" s="27"/>
      <c r="G44" s="1"/>
      <c r="H44" s="28" t="s">
        <v>42</v>
      </c>
      <c r="I44" s="100">
        <v>28544965.969999999</v>
      </c>
      <c r="J44" s="106">
        <v>17120570.580000013</v>
      </c>
      <c r="K44" s="221"/>
      <c r="L44" s="221"/>
    </row>
    <row r="45" spans="1:12" s="6" customFormat="1">
      <c r="A45" s="1"/>
      <c r="B45" s="213"/>
      <c r="F45" s="27"/>
      <c r="G45" s="1"/>
      <c r="H45" s="1" t="s">
        <v>44</v>
      </c>
      <c r="I45" s="100">
        <v>114582692.09999999</v>
      </c>
      <c r="J45" s="106">
        <v>114582692.09999999</v>
      </c>
      <c r="K45" s="221"/>
      <c r="L45" s="221"/>
    </row>
    <row r="46" spans="1:12" s="6" customFormat="1" ht="15.75">
      <c r="A46" s="1"/>
      <c r="B46" s="213"/>
      <c r="F46" s="2"/>
      <c r="G46" s="1"/>
      <c r="H46" s="1" t="s">
        <v>45</v>
      </c>
      <c r="I46" s="109"/>
      <c r="J46" s="106"/>
      <c r="K46" s="221"/>
      <c r="L46" s="221"/>
    </row>
    <row r="47" spans="1:12" s="6" customFormat="1">
      <c r="A47" s="1"/>
      <c r="B47" s="213"/>
      <c r="F47" s="27"/>
      <c r="G47" s="1" t="s">
        <v>13</v>
      </c>
      <c r="H47" s="1" t="s">
        <v>43</v>
      </c>
      <c r="I47" s="101"/>
      <c r="J47" s="106"/>
      <c r="K47" s="221"/>
      <c r="L47" s="221"/>
    </row>
    <row r="48" spans="1:12" s="6" customFormat="1">
      <c r="A48" s="1"/>
      <c r="B48" s="213"/>
      <c r="F48" s="2"/>
      <c r="G48" s="1"/>
      <c r="H48" s="1" t="s">
        <v>190</v>
      </c>
      <c r="I48" s="101"/>
      <c r="J48" s="106"/>
      <c r="K48" s="221"/>
      <c r="L48" s="221"/>
    </row>
    <row r="49" spans="1:12" s="6" customFormat="1">
      <c r="A49" s="1"/>
      <c r="B49" s="213"/>
      <c r="F49" s="41"/>
      <c r="H49" s="6" t="s">
        <v>191</v>
      </c>
      <c r="J49" s="211"/>
      <c r="K49" s="221"/>
      <c r="L49" s="221"/>
    </row>
    <row r="50" spans="1:12" s="6" customFormat="1">
      <c r="A50" s="1"/>
      <c r="B50" s="213"/>
      <c r="F50" s="2"/>
      <c r="G50" s="1"/>
      <c r="H50" s="6" t="s">
        <v>192</v>
      </c>
      <c r="I50" s="101"/>
      <c r="J50" s="106"/>
      <c r="K50" s="221"/>
      <c r="L50" s="221"/>
    </row>
    <row r="51" spans="1:12" s="6" customFormat="1" ht="15.75" hidden="1">
      <c r="A51" s="1"/>
      <c r="B51" s="213"/>
      <c r="F51" s="27"/>
      <c r="G51" s="1"/>
      <c r="H51" s="1"/>
      <c r="I51" s="109"/>
      <c r="J51" s="110"/>
      <c r="K51" s="221"/>
      <c r="L51" s="221"/>
    </row>
    <row r="52" spans="1:12" s="6" customFormat="1" ht="15.75" hidden="1">
      <c r="A52" s="1"/>
      <c r="B52" s="25"/>
      <c r="C52" s="26"/>
      <c r="D52" s="100"/>
      <c r="E52" s="100"/>
      <c r="F52" s="27"/>
      <c r="G52" s="1"/>
      <c r="H52" s="1"/>
      <c r="I52" s="109"/>
      <c r="J52" s="111"/>
      <c r="K52" s="221"/>
      <c r="L52" s="221"/>
    </row>
    <row r="53" spans="1:12" s="6" customFormat="1" hidden="1">
      <c r="A53" s="1"/>
      <c r="B53" s="25"/>
      <c r="C53" s="26"/>
      <c r="D53" s="100"/>
      <c r="E53" s="100"/>
      <c r="F53" s="27"/>
      <c r="G53" s="1"/>
      <c r="H53" s="1"/>
      <c r="I53" s="100"/>
      <c r="J53" s="106"/>
      <c r="K53" s="221"/>
      <c r="L53" s="221"/>
    </row>
    <row r="54" spans="1:12" s="6" customFormat="1">
      <c r="A54" s="1"/>
      <c r="B54" s="25"/>
      <c r="C54" s="26"/>
      <c r="D54" s="100"/>
      <c r="E54" s="100"/>
      <c r="F54" s="27"/>
      <c r="G54" s="1"/>
      <c r="H54" s="1"/>
      <c r="I54" s="114"/>
      <c r="J54" s="115"/>
      <c r="K54" s="221"/>
      <c r="L54" s="221"/>
    </row>
    <row r="55" spans="1:12" s="6" customFormat="1">
      <c r="A55" s="1"/>
      <c r="B55" s="213"/>
      <c r="F55" s="27"/>
      <c r="G55" s="40" t="s">
        <v>193</v>
      </c>
      <c r="H55" s="1"/>
      <c r="I55" s="100">
        <v>269373123.75</v>
      </c>
      <c r="J55" s="106">
        <v>266601458.74000001</v>
      </c>
      <c r="K55" s="221"/>
      <c r="L55" s="221"/>
    </row>
    <row r="56" spans="1:12" s="6" customFormat="1">
      <c r="A56" s="1"/>
      <c r="B56" s="213"/>
      <c r="F56" s="27"/>
      <c r="J56" s="211"/>
      <c r="K56" s="221"/>
      <c r="L56" s="221"/>
    </row>
    <row r="57" spans="1:12" s="6" customFormat="1" hidden="1">
      <c r="A57" s="1"/>
      <c r="B57" s="213"/>
      <c r="F57" s="27"/>
      <c r="J57" s="211"/>
      <c r="K57" s="221"/>
      <c r="L57" s="221"/>
    </row>
    <row r="58" spans="1:12" s="6" customFormat="1" hidden="1">
      <c r="A58" s="1"/>
      <c r="B58" s="213"/>
      <c r="F58" s="27"/>
      <c r="J58" s="211"/>
      <c r="K58" s="221"/>
      <c r="L58" s="221"/>
    </row>
    <row r="59" spans="1:12" s="6" customFormat="1" hidden="1">
      <c r="A59" s="1"/>
      <c r="B59" s="213"/>
      <c r="F59" s="27"/>
      <c r="J59" s="211"/>
      <c r="K59" s="221"/>
      <c r="L59" s="221"/>
    </row>
    <row r="60" spans="1:12" s="6" customFormat="1" hidden="1">
      <c r="A60" s="1"/>
      <c r="B60" s="213"/>
      <c r="F60" s="27"/>
      <c r="J60" s="211"/>
      <c r="K60" s="221"/>
      <c r="L60" s="221"/>
    </row>
    <row r="61" spans="1:12" s="6" customFormat="1" hidden="1">
      <c r="A61" s="1"/>
      <c r="B61" s="213"/>
      <c r="F61" s="27"/>
      <c r="J61" s="211"/>
      <c r="K61" s="221"/>
      <c r="L61" s="221"/>
    </row>
    <row r="62" spans="1:12" s="6" customFormat="1" hidden="1">
      <c r="A62" s="1"/>
      <c r="B62" s="213"/>
      <c r="F62" s="27"/>
      <c r="J62" s="211"/>
      <c r="K62" s="221"/>
      <c r="L62" s="221"/>
    </row>
    <row r="63" spans="1:12" s="6" customFormat="1" hidden="1">
      <c r="A63" s="1"/>
      <c r="B63" s="213"/>
      <c r="F63" s="27"/>
      <c r="J63" s="211"/>
      <c r="K63" s="221"/>
      <c r="L63" s="221"/>
    </row>
    <row r="64" spans="1:12" s="6" customFormat="1" hidden="1">
      <c r="A64" s="1"/>
      <c r="B64" s="213"/>
      <c r="F64" s="27"/>
      <c r="J64" s="211"/>
      <c r="K64" s="221"/>
      <c r="L64" s="221"/>
    </row>
    <row r="65" spans="1:12" s="6" customFormat="1" hidden="1">
      <c r="A65" s="1"/>
      <c r="B65" s="213"/>
      <c r="F65" s="27"/>
      <c r="J65" s="211"/>
      <c r="K65" s="221"/>
      <c r="L65" s="221"/>
    </row>
    <row r="66" spans="1:12" s="6" customFormat="1" hidden="1">
      <c r="A66" s="1"/>
      <c r="B66" s="213"/>
      <c r="F66" s="27"/>
      <c r="J66" s="211"/>
      <c r="K66" s="221"/>
      <c r="L66" s="221"/>
    </row>
    <row r="67" spans="1:12" s="6" customFormat="1" hidden="1">
      <c r="A67" s="1"/>
      <c r="B67" s="213"/>
      <c r="F67" s="27"/>
      <c r="J67" s="211"/>
      <c r="K67" s="221"/>
      <c r="L67" s="221"/>
    </row>
    <row r="68" spans="1:12" s="6" customFormat="1" hidden="1">
      <c r="A68" s="1"/>
      <c r="B68" s="213"/>
      <c r="F68" s="27"/>
      <c r="J68" s="211"/>
      <c r="K68" s="221"/>
      <c r="L68" s="221"/>
    </row>
    <row r="69" spans="1:12" s="6" customFormat="1" hidden="1">
      <c r="A69" s="1"/>
      <c r="B69" s="213"/>
      <c r="F69" s="27"/>
      <c r="J69" s="211"/>
      <c r="K69" s="221"/>
      <c r="L69" s="221"/>
    </row>
    <row r="70" spans="1:12" s="6" customFormat="1" hidden="1">
      <c r="A70" s="1"/>
      <c r="B70" s="213"/>
      <c r="F70" s="27"/>
      <c r="J70" s="211"/>
      <c r="K70" s="221"/>
      <c r="L70" s="221"/>
    </row>
    <row r="71" spans="1:12" s="6" customFormat="1" hidden="1">
      <c r="A71" s="1"/>
      <c r="B71" s="213"/>
      <c r="F71" s="27"/>
      <c r="J71" s="211"/>
      <c r="K71" s="221"/>
      <c r="L71" s="221"/>
    </row>
    <row r="72" spans="1:12" s="6" customFormat="1" hidden="1">
      <c r="A72" s="1"/>
      <c r="B72" s="213"/>
      <c r="F72" s="27"/>
      <c r="J72" s="211"/>
      <c r="K72" s="221"/>
      <c r="L72" s="221"/>
    </row>
    <row r="73" spans="1:12" s="6" customFormat="1" hidden="1">
      <c r="A73" s="1"/>
      <c r="B73" s="213"/>
      <c r="F73" s="27"/>
      <c r="J73" s="211"/>
      <c r="K73" s="221"/>
      <c r="L73" s="221"/>
    </row>
    <row r="74" spans="1:12" s="6" customFormat="1" hidden="1">
      <c r="A74" s="1"/>
      <c r="B74" s="213"/>
      <c r="F74" s="27"/>
      <c r="G74" s="1"/>
      <c r="H74" s="1"/>
      <c r="I74" s="113"/>
      <c r="J74" s="106"/>
      <c r="K74" s="221"/>
      <c r="L74" s="221"/>
    </row>
    <row r="75" spans="1:12" s="6" customFormat="1" hidden="1">
      <c r="A75" s="1"/>
      <c r="B75" s="213"/>
      <c r="F75" s="27"/>
      <c r="G75" s="1"/>
      <c r="H75" s="1"/>
      <c r="I75" s="113"/>
      <c r="J75" s="106"/>
      <c r="K75" s="221"/>
      <c r="L75" s="221"/>
    </row>
    <row r="76" spans="1:12" s="6" customFormat="1" hidden="1">
      <c r="A76" s="1"/>
      <c r="B76" s="213"/>
      <c r="F76" s="27"/>
      <c r="J76" s="211"/>
      <c r="K76" s="221"/>
      <c r="L76" s="221"/>
    </row>
    <row r="77" spans="1:12" s="6" customFormat="1" hidden="1">
      <c r="A77" s="1"/>
      <c r="B77" s="213"/>
      <c r="F77" s="27"/>
      <c r="J77" s="211"/>
      <c r="K77" s="221"/>
      <c r="L77" s="221"/>
    </row>
    <row r="78" spans="1:12" s="6" customFormat="1" hidden="1">
      <c r="A78" s="1"/>
      <c r="B78" s="213"/>
      <c r="F78" s="27"/>
      <c r="J78" s="211"/>
      <c r="K78" s="221"/>
      <c r="L78" s="221"/>
    </row>
    <row r="79" spans="1:12" s="6" customFormat="1" hidden="1">
      <c r="A79" s="1"/>
      <c r="B79" s="213"/>
      <c r="F79" s="27"/>
      <c r="J79" s="211"/>
      <c r="K79" s="221"/>
      <c r="L79" s="221"/>
    </row>
    <row r="80" spans="1:12" s="6" customFormat="1" hidden="1">
      <c r="A80" s="1"/>
      <c r="B80" s="213"/>
      <c r="F80" s="27"/>
      <c r="J80" s="211"/>
      <c r="K80" s="221"/>
      <c r="L80" s="221"/>
    </row>
    <row r="81" spans="1:13" s="6" customFormat="1" hidden="1">
      <c r="A81" s="1"/>
      <c r="B81" s="213"/>
      <c r="F81" s="27"/>
      <c r="J81" s="211"/>
      <c r="K81" s="221"/>
      <c r="L81" s="221"/>
    </row>
    <row r="82" spans="1:13" s="6" customFormat="1" hidden="1">
      <c r="A82" s="1"/>
      <c r="B82" s="213"/>
      <c r="F82" s="27"/>
      <c r="J82" s="211"/>
      <c r="K82" s="221"/>
      <c r="L82" s="221"/>
    </row>
    <row r="83" spans="1:13" s="6" customFormat="1" hidden="1">
      <c r="A83" s="1"/>
      <c r="B83" s="213"/>
      <c r="F83" s="27"/>
      <c r="J83" s="211"/>
      <c r="K83" s="221"/>
      <c r="L83" s="221"/>
    </row>
    <row r="84" spans="1:13" s="6" customFormat="1" hidden="1">
      <c r="A84" s="1"/>
      <c r="B84" s="213"/>
      <c r="F84" s="2"/>
      <c r="J84" s="211"/>
      <c r="K84" s="221"/>
      <c r="L84" s="221"/>
    </row>
    <row r="85" spans="1:13" s="6" customFormat="1" hidden="1">
      <c r="A85" s="1"/>
      <c r="B85" s="213"/>
      <c r="F85" s="27"/>
      <c r="J85" s="211"/>
      <c r="K85" s="221"/>
      <c r="L85" s="221"/>
      <c r="M85" s="49"/>
    </row>
    <row r="86" spans="1:13" s="6" customFormat="1" hidden="1">
      <c r="A86" s="1"/>
      <c r="B86" s="213"/>
      <c r="F86" s="27"/>
      <c r="J86" s="211"/>
      <c r="K86" s="221"/>
      <c r="L86" s="221"/>
      <c r="M86" s="49"/>
    </row>
    <row r="87" spans="1:13" s="6" customFormat="1" hidden="1">
      <c r="A87" s="1"/>
      <c r="B87" s="213"/>
      <c r="F87" s="27"/>
      <c r="J87" s="211"/>
      <c r="K87" s="221"/>
      <c r="L87" s="221"/>
      <c r="M87" s="49"/>
    </row>
    <row r="88" spans="1:13" s="6" customFormat="1" hidden="1">
      <c r="A88" s="1"/>
      <c r="B88" s="213"/>
      <c r="F88" s="27"/>
      <c r="J88" s="211"/>
      <c r="K88" s="221"/>
      <c r="L88" s="221"/>
      <c r="M88" s="49"/>
    </row>
    <row r="89" spans="1:13" s="6" customFormat="1" hidden="1">
      <c r="A89" s="1"/>
      <c r="B89" s="213"/>
      <c r="F89" s="51"/>
      <c r="J89" s="211"/>
      <c r="K89" s="221"/>
      <c r="L89" s="221"/>
      <c r="M89" s="49"/>
    </row>
    <row r="90" spans="1:13" s="6" customFormat="1" ht="13.5" hidden="1" customHeight="1">
      <c r="A90" s="1"/>
      <c r="B90" s="213"/>
      <c r="F90" s="2"/>
      <c r="J90" s="211"/>
      <c r="K90" s="221"/>
      <c r="L90" s="221"/>
      <c r="M90" s="49"/>
    </row>
    <row r="91" spans="1:13" s="6" customFormat="1" hidden="1">
      <c r="A91" s="1"/>
      <c r="B91" s="213"/>
      <c r="F91" s="2"/>
      <c r="J91" s="211"/>
      <c r="K91" s="221"/>
      <c r="L91" s="221"/>
      <c r="M91" s="49"/>
    </row>
    <row r="92" spans="1:13" s="6" customFormat="1" hidden="1">
      <c r="A92" s="1"/>
      <c r="B92" s="213"/>
      <c r="F92" s="2"/>
      <c r="J92" s="211"/>
      <c r="K92" s="221"/>
      <c r="L92" s="221"/>
      <c r="M92" s="49"/>
    </row>
    <row r="93" spans="1:13" s="6" customFormat="1" hidden="1">
      <c r="A93" s="1"/>
      <c r="B93" s="213"/>
      <c r="F93" s="2"/>
      <c r="J93" s="211"/>
      <c r="K93" s="221"/>
      <c r="L93" s="221"/>
    </row>
    <row r="94" spans="1:13" s="6" customFormat="1" hidden="1">
      <c r="A94" s="1"/>
      <c r="B94" s="213"/>
      <c r="F94" s="2"/>
      <c r="J94" s="211"/>
      <c r="K94" s="221"/>
      <c r="L94" s="221"/>
    </row>
    <row r="95" spans="1:13" s="6" customFormat="1" hidden="1">
      <c r="A95" s="1"/>
      <c r="B95" s="31"/>
      <c r="C95" s="1"/>
      <c r="D95" s="101"/>
      <c r="E95" s="101"/>
      <c r="F95" s="2"/>
      <c r="G95" s="1"/>
      <c r="H95" s="1"/>
      <c r="I95" s="100"/>
      <c r="J95" s="106"/>
      <c r="K95" s="221"/>
      <c r="L95" s="221"/>
    </row>
    <row r="96" spans="1:13" s="6" customFormat="1" ht="17.25">
      <c r="A96" s="1"/>
      <c r="B96" s="52" t="s">
        <v>48</v>
      </c>
      <c r="C96" s="1"/>
      <c r="D96" s="104">
        <v>281134016.35000002</v>
      </c>
      <c r="E96" s="104">
        <v>288463205</v>
      </c>
      <c r="F96" s="51"/>
      <c r="G96" s="54" t="s">
        <v>49</v>
      </c>
      <c r="H96" s="1"/>
      <c r="I96" s="113">
        <v>281134016.35000002</v>
      </c>
      <c r="J96" s="120">
        <v>288463205</v>
      </c>
      <c r="K96" s="221"/>
      <c r="L96" s="221"/>
    </row>
    <row r="97" spans="1:11" s="6" customFormat="1" ht="15.75" thickBot="1">
      <c r="A97" s="1"/>
      <c r="B97" s="55"/>
      <c r="C97" s="56"/>
      <c r="D97" s="105"/>
      <c r="E97" s="105"/>
      <c r="F97" s="57"/>
      <c r="G97" s="56"/>
      <c r="H97" s="56"/>
      <c r="I97" s="116"/>
      <c r="J97" s="117"/>
      <c r="K97" s="221"/>
    </row>
    <row r="98" spans="1:11" s="65" customFormat="1" ht="18" hidden="1" customHeight="1">
      <c r="A98" s="58"/>
      <c r="B98" s="59" t="s">
        <v>50</v>
      </c>
      <c r="C98" s="60"/>
      <c r="D98" s="61"/>
      <c r="E98" s="61"/>
      <c r="F98" s="62"/>
      <c r="G98" s="63"/>
      <c r="H98" s="58"/>
      <c r="I98" s="64"/>
      <c r="J98" s="64"/>
      <c r="K98" s="221">
        <f t="shared" ref="K98:K99" si="0">+I98-J98</f>
        <v>0</v>
      </c>
    </row>
    <row r="99" spans="1:11" s="66" customFormat="1" ht="14.25" hidden="1" customHeight="1">
      <c r="A99" s="58"/>
      <c r="B99" s="59"/>
      <c r="C99" s="59" t="s">
        <v>51</v>
      </c>
      <c r="D99" s="61"/>
      <c r="E99" s="61"/>
      <c r="F99" s="62"/>
      <c r="G99" s="63"/>
      <c r="H99" s="58"/>
      <c r="I99" s="64"/>
      <c r="J99" s="64"/>
      <c r="K99" s="221">
        <f t="shared" si="0"/>
        <v>0</v>
      </c>
    </row>
    <row r="100" spans="1:11">
      <c r="A100" s="1"/>
      <c r="B100" s="1"/>
      <c r="C100" s="67"/>
      <c r="D100" s="1"/>
      <c r="E100" s="119"/>
      <c r="F100" s="2"/>
      <c r="G100" s="1"/>
      <c r="H100" s="1"/>
      <c r="I100" s="29"/>
      <c r="J100" s="29"/>
      <c r="K100" s="1"/>
    </row>
    <row r="101" spans="1:11">
      <c r="A101" s="1"/>
      <c r="B101" s="1"/>
      <c r="C101" s="67"/>
      <c r="D101" s="119"/>
      <c r="E101" s="1"/>
      <c r="F101" s="2"/>
      <c r="G101" s="1"/>
      <c r="H101" s="1"/>
      <c r="I101" s="262"/>
      <c r="J101" s="262"/>
      <c r="K101" s="1"/>
    </row>
    <row r="102" spans="1:11">
      <c r="A102" s="1"/>
      <c r="B102" s="1"/>
      <c r="C102" s="1" t="s">
        <v>243</v>
      </c>
      <c r="D102" s="1"/>
      <c r="E102" s="1"/>
      <c r="F102" s="2"/>
      <c r="G102" s="68"/>
      <c r="H102" s="23"/>
      <c r="I102" s="39"/>
      <c r="J102" s="39"/>
      <c r="K102" s="1"/>
    </row>
    <row r="103" spans="1:11">
      <c r="A103" s="1"/>
      <c r="G103" s="68"/>
      <c r="H103" s="1"/>
      <c r="I103" s="53"/>
      <c r="J103" s="53"/>
      <c r="K103" s="1"/>
    </row>
    <row r="104" spans="1:11">
      <c r="A104" s="1"/>
      <c r="G104" s="68"/>
      <c r="H104" s="1"/>
      <c r="I104" s="39"/>
      <c r="J104" s="39"/>
      <c r="K104" s="1"/>
    </row>
    <row r="105" spans="1:11">
      <c r="A105" s="1"/>
      <c r="C105" s="264" t="s">
        <v>244</v>
      </c>
      <c r="D105" s="15" t="s">
        <v>245</v>
      </c>
      <c r="E105" s="4"/>
      <c r="F105" s="20"/>
      <c r="G105" s="23" t="s">
        <v>246</v>
      </c>
      <c r="H105" s="39"/>
      <c r="I105" s="39"/>
      <c r="J105" s="39"/>
      <c r="K105" s="1"/>
    </row>
    <row r="106" spans="1:11">
      <c r="C106" s="15"/>
      <c r="D106" s="264"/>
      <c r="E106" s="265"/>
      <c r="F106" s="20"/>
      <c r="G106" s="15"/>
      <c r="H106" s="53"/>
    </row>
    <row r="107" spans="1:11">
      <c r="C107" s="264"/>
      <c r="D107" s="264"/>
      <c r="E107" s="265"/>
      <c r="F107" s="20"/>
      <c r="G107" s="15"/>
      <c r="H107" s="39"/>
    </row>
    <row r="108" spans="1:11">
      <c r="C108" s="264" t="s">
        <v>247</v>
      </c>
      <c r="D108" s="264" t="s">
        <v>248</v>
      </c>
      <c r="E108" s="265"/>
      <c r="F108" s="20"/>
      <c r="G108" s="15" t="s">
        <v>249</v>
      </c>
      <c r="H108" s="39"/>
    </row>
    <row r="109" spans="1:11">
      <c r="C109" s="264" t="s">
        <v>250</v>
      </c>
      <c r="D109" s="264" t="s">
        <v>251</v>
      </c>
      <c r="E109" s="265"/>
      <c r="F109" s="264"/>
      <c r="G109" s="264" t="s">
        <v>252</v>
      </c>
    </row>
  </sheetData>
  <mergeCells count="4">
    <mergeCell ref="B2:J2"/>
    <mergeCell ref="B3:J3"/>
    <mergeCell ref="B4:J4"/>
    <mergeCell ref="B5:J5"/>
  </mergeCells>
  <printOptions horizontalCentered="1" verticalCentered="1"/>
  <pageMargins left="0.55118110236220474" right="0.35433070866141736" top="0.39370078740157483" bottom="0.39370078740157483" header="0" footer="0"/>
  <pageSetup scale="49" orientation="landscape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F458"/>
  <sheetViews>
    <sheetView zoomScale="80" zoomScaleNormal="80" workbookViewId="0">
      <pane ySplit="7" topLeftCell="A63" activePane="bottomLeft" state="frozen"/>
      <selection pane="bottomLeft" activeCell="C65" sqref="C65"/>
    </sheetView>
  </sheetViews>
  <sheetFormatPr baseColWidth="10" defaultRowHeight="15.75"/>
  <cols>
    <col min="1" max="1" width="3.42578125" style="71" customWidth="1"/>
    <col min="2" max="2" width="5.7109375" style="71" customWidth="1"/>
    <col min="3" max="3" width="74.7109375" style="71" customWidth="1"/>
    <col min="4" max="4" width="21" style="71" customWidth="1"/>
    <col min="5" max="5" width="19.7109375" style="71" customWidth="1"/>
    <col min="6" max="6" width="56.7109375" style="71" customWidth="1"/>
    <col min="7" max="16384" width="11.42578125" style="71"/>
  </cols>
  <sheetData>
    <row r="1" spans="1:5" ht="16.5" thickBot="1">
      <c r="A1" s="34"/>
      <c r="B1" s="34"/>
      <c r="C1" s="34"/>
      <c r="D1" s="34"/>
      <c r="E1" s="34"/>
    </row>
    <row r="2" spans="1:5" ht="18.75">
      <c r="A2" s="72"/>
      <c r="B2" s="267" t="s">
        <v>57</v>
      </c>
      <c r="C2" s="268"/>
      <c r="D2" s="268"/>
      <c r="E2" s="269"/>
    </row>
    <row r="3" spans="1:5" ht="18.75">
      <c r="A3" s="72"/>
      <c r="B3" s="270" t="s">
        <v>59</v>
      </c>
      <c r="C3" s="271"/>
      <c r="D3" s="271"/>
      <c r="E3" s="272"/>
    </row>
    <row r="4" spans="1:5" ht="18.75">
      <c r="A4" s="72"/>
      <c r="B4" s="270" t="s">
        <v>270</v>
      </c>
      <c r="C4" s="271"/>
      <c r="D4" s="271"/>
      <c r="E4" s="272"/>
    </row>
    <row r="5" spans="1:5" ht="19.5" thickBot="1">
      <c r="A5" s="72"/>
      <c r="B5" s="273" t="s">
        <v>98</v>
      </c>
      <c r="C5" s="274"/>
      <c r="D5" s="274"/>
      <c r="E5" s="275"/>
    </row>
    <row r="6" spans="1:5" ht="16.5" thickBot="1">
      <c r="A6" s="72"/>
      <c r="B6" s="73"/>
      <c r="C6" s="281"/>
      <c r="D6" s="281"/>
      <c r="E6" s="281"/>
    </row>
    <row r="7" spans="1:5">
      <c r="A7" s="72"/>
      <c r="B7" s="74"/>
      <c r="C7" s="75"/>
      <c r="D7" s="121">
        <f>+Balance!D10</f>
        <v>2015</v>
      </c>
      <c r="E7" s="122">
        <f>+Balance!E10</f>
        <v>2014</v>
      </c>
    </row>
    <row r="8" spans="1:5">
      <c r="A8" s="72"/>
      <c r="B8" s="76"/>
      <c r="C8" s="77"/>
      <c r="D8" s="78"/>
      <c r="E8" s="79"/>
    </row>
    <row r="9" spans="1:5" ht="31.5" customHeight="1">
      <c r="A9" s="72"/>
      <c r="B9" s="80" t="s">
        <v>55</v>
      </c>
      <c r="C9" s="214"/>
      <c r="D9" s="107"/>
      <c r="E9" s="123"/>
    </row>
    <row r="10" spans="1:5" ht="17.25" customHeight="1">
      <c r="A10" s="72"/>
      <c r="B10" s="81" t="s">
        <v>60</v>
      </c>
      <c r="C10" s="82"/>
      <c r="D10" s="107">
        <v>1866371.2</v>
      </c>
      <c r="E10" s="216">
        <v>3834020.35</v>
      </c>
    </row>
    <row r="11" spans="1:5" ht="22.5" customHeight="1">
      <c r="A11" s="72"/>
      <c r="B11" s="83" t="s">
        <v>61</v>
      </c>
      <c r="C11" s="84"/>
      <c r="D11" s="107"/>
      <c r="E11" s="216"/>
    </row>
    <row r="12" spans="1:5">
      <c r="A12" s="72"/>
      <c r="B12" s="83" t="s">
        <v>194</v>
      </c>
      <c r="C12" s="86"/>
      <c r="D12" s="107"/>
      <c r="E12" s="216"/>
    </row>
    <row r="13" spans="1:5">
      <c r="A13" s="72"/>
      <c r="B13" s="83" t="s">
        <v>62</v>
      </c>
      <c r="C13" s="214"/>
      <c r="D13" s="107"/>
      <c r="E13" s="216"/>
    </row>
    <row r="14" spans="1:5">
      <c r="A14" s="72"/>
      <c r="B14" s="83" t="s">
        <v>63</v>
      </c>
      <c r="C14" s="214"/>
      <c r="D14" s="107"/>
      <c r="E14" s="216"/>
    </row>
    <row r="15" spans="1:5" ht="18">
      <c r="A15" s="72"/>
      <c r="B15" s="83" t="s">
        <v>64</v>
      </c>
      <c r="C15" s="214"/>
      <c r="D15" s="107"/>
      <c r="E15" s="216"/>
    </row>
    <row r="16" spans="1:5">
      <c r="A16" s="72"/>
      <c r="B16" s="83" t="s">
        <v>65</v>
      </c>
      <c r="C16" s="214"/>
      <c r="D16" s="107"/>
      <c r="E16" s="216"/>
    </row>
    <row r="17" spans="1:6">
      <c r="A17" s="72"/>
      <c r="B17" s="83" t="s">
        <v>66</v>
      </c>
      <c r="C17" s="87"/>
      <c r="D17" s="100">
        <v>1866371.2</v>
      </c>
      <c r="E17" s="106">
        <v>3834020.35</v>
      </c>
    </row>
    <row r="18" spans="1:6">
      <c r="A18" s="72"/>
      <c r="B18" s="85" t="s">
        <v>195</v>
      </c>
      <c r="C18" s="86"/>
      <c r="D18" s="108"/>
      <c r="E18" s="260"/>
    </row>
    <row r="19" spans="1:6">
      <c r="A19" s="72"/>
      <c r="B19" s="85" t="s">
        <v>196</v>
      </c>
      <c r="C19" s="86"/>
      <c r="D19" s="124"/>
      <c r="E19" s="217"/>
    </row>
    <row r="20" spans="1:6">
      <c r="A20" s="72"/>
      <c r="B20" s="81" t="s">
        <v>197</v>
      </c>
      <c r="C20" s="86"/>
      <c r="D20" s="124">
        <v>105482256.86999999</v>
      </c>
      <c r="E20" s="217">
        <v>208489309.52000001</v>
      </c>
      <c r="F20" s="205"/>
    </row>
    <row r="21" spans="1:6">
      <c r="A21" s="72"/>
      <c r="B21" s="85" t="s">
        <v>198</v>
      </c>
      <c r="C21" s="218"/>
      <c r="D21" s="218"/>
      <c r="E21" s="219"/>
    </row>
    <row r="22" spans="1:6" ht="16.5" customHeight="1">
      <c r="A22" s="72"/>
      <c r="B22" s="85" t="s">
        <v>199</v>
      </c>
      <c r="C22" s="218"/>
      <c r="D22" s="100">
        <v>105449286.55</v>
      </c>
      <c r="E22" s="106">
        <v>208409316.12</v>
      </c>
    </row>
    <row r="23" spans="1:6" ht="15.75" customHeight="1">
      <c r="A23" s="72"/>
      <c r="B23" s="85" t="s">
        <v>200</v>
      </c>
      <c r="C23" s="218"/>
      <c r="D23" s="100">
        <v>32970.32</v>
      </c>
      <c r="E23" s="106">
        <v>79993.399999999994</v>
      </c>
    </row>
    <row r="24" spans="1:6">
      <c r="A24" s="72"/>
      <c r="B24" s="220"/>
      <c r="C24" s="218"/>
      <c r="D24" s="218"/>
      <c r="E24" s="219"/>
    </row>
    <row r="25" spans="1:6" ht="15.75" customHeight="1">
      <c r="A25" s="72"/>
      <c r="B25" s="83" t="s">
        <v>76</v>
      </c>
      <c r="C25" s="214"/>
      <c r="D25" s="108">
        <v>107348628.06999999</v>
      </c>
      <c r="E25" s="260">
        <v>212323329.87</v>
      </c>
      <c r="F25" s="205"/>
    </row>
    <row r="26" spans="1:6">
      <c r="A26" s="72"/>
      <c r="B26" s="282"/>
      <c r="C26" s="283"/>
      <c r="D26" s="107"/>
      <c r="E26" s="216"/>
    </row>
    <row r="27" spans="1:6" ht="18" customHeight="1">
      <c r="A27" s="72"/>
      <c r="B27" s="80" t="s">
        <v>77</v>
      </c>
      <c r="C27" s="214"/>
      <c r="D27" s="107"/>
      <c r="E27" s="216"/>
    </row>
    <row r="28" spans="1:6">
      <c r="A28" s="72"/>
      <c r="B28" s="81" t="s">
        <v>78</v>
      </c>
      <c r="C28" s="84"/>
      <c r="D28" s="108">
        <v>103553588.7</v>
      </c>
      <c r="E28" s="260">
        <v>200894681.17000002</v>
      </c>
    </row>
    <row r="29" spans="1:6">
      <c r="A29" s="72"/>
      <c r="B29" s="88" t="s">
        <v>79</v>
      </c>
      <c r="C29" s="89"/>
      <c r="D29" s="100">
        <v>59774783.650000006</v>
      </c>
      <c r="E29" s="106">
        <v>129737246.39</v>
      </c>
    </row>
    <row r="30" spans="1:6">
      <c r="A30" s="72"/>
      <c r="B30" s="76" t="s">
        <v>80</v>
      </c>
      <c r="C30" s="77"/>
      <c r="D30" s="100">
        <v>8123085.7800000003</v>
      </c>
      <c r="E30" s="106">
        <v>15252171.010000002</v>
      </c>
    </row>
    <row r="31" spans="1:6">
      <c r="A31" s="72"/>
      <c r="B31" s="76" t="s">
        <v>81</v>
      </c>
      <c r="C31" s="77"/>
      <c r="D31" s="100">
        <v>35655719.269999996</v>
      </c>
      <c r="E31" s="106">
        <v>55905263.769999996</v>
      </c>
    </row>
    <row r="32" spans="1:6">
      <c r="A32" s="72"/>
      <c r="B32" s="81" t="s">
        <v>82</v>
      </c>
      <c r="C32" s="84"/>
      <c r="D32" s="107">
        <v>0</v>
      </c>
      <c r="E32" s="106">
        <v>0</v>
      </c>
    </row>
    <row r="33" spans="1:5">
      <c r="A33" s="72"/>
      <c r="B33" s="81"/>
      <c r="C33" s="90" t="s">
        <v>83</v>
      </c>
      <c r="D33" s="107"/>
      <c r="E33" s="216"/>
    </row>
    <row r="34" spans="1:5">
      <c r="A34" s="72"/>
      <c r="B34" s="88"/>
      <c r="C34" s="90" t="s">
        <v>84</v>
      </c>
      <c r="D34" s="108"/>
      <c r="E34" s="260"/>
    </row>
    <row r="35" spans="1:5">
      <c r="A35" s="72"/>
      <c r="B35" s="88"/>
      <c r="C35" s="89" t="s">
        <v>85</v>
      </c>
      <c r="D35" s="108"/>
      <c r="E35" s="260"/>
    </row>
    <row r="36" spans="1:5">
      <c r="A36" s="72"/>
      <c r="B36" s="88"/>
      <c r="C36" s="89" t="s">
        <v>73</v>
      </c>
      <c r="D36" s="108"/>
      <c r="E36" s="260"/>
    </row>
    <row r="37" spans="1:5">
      <c r="A37" s="72"/>
      <c r="B37" s="88"/>
      <c r="C37" s="89" t="s">
        <v>74</v>
      </c>
      <c r="D37" s="108"/>
      <c r="E37" s="260"/>
    </row>
    <row r="38" spans="1:5">
      <c r="A38" s="72"/>
      <c r="B38" s="88"/>
      <c r="C38" s="89" t="s">
        <v>86</v>
      </c>
      <c r="D38" s="108"/>
      <c r="E38" s="260"/>
    </row>
    <row r="39" spans="1:5">
      <c r="A39" s="72"/>
      <c r="B39" s="88"/>
      <c r="C39" s="89" t="s">
        <v>87</v>
      </c>
      <c r="D39" s="108"/>
      <c r="E39" s="260"/>
    </row>
    <row r="40" spans="1:5">
      <c r="A40" s="72"/>
      <c r="B40" s="88"/>
      <c r="C40" s="89" t="s">
        <v>88</v>
      </c>
      <c r="D40" s="108"/>
      <c r="E40" s="260"/>
    </row>
    <row r="41" spans="1:5">
      <c r="A41" s="72"/>
      <c r="B41" s="88"/>
      <c r="C41" s="89" t="s">
        <v>89</v>
      </c>
      <c r="D41" s="108"/>
      <c r="E41" s="260"/>
    </row>
    <row r="42" spans="1:5">
      <c r="A42" s="72"/>
      <c r="B42" s="81" t="s">
        <v>67</v>
      </c>
      <c r="C42" s="89"/>
      <c r="D42" s="108">
        <v>0</v>
      </c>
      <c r="E42" s="260">
        <v>0</v>
      </c>
    </row>
    <row r="43" spans="1:5">
      <c r="A43" s="72"/>
      <c r="B43" s="81"/>
      <c r="C43" s="89" t="s">
        <v>68</v>
      </c>
      <c r="D43" s="108"/>
      <c r="E43" s="260"/>
    </row>
    <row r="44" spans="1:5">
      <c r="A44" s="72"/>
      <c r="B44" s="88"/>
      <c r="C44" s="89" t="s">
        <v>36</v>
      </c>
      <c r="D44" s="108"/>
      <c r="E44" s="260"/>
    </row>
    <row r="45" spans="1:5">
      <c r="A45" s="72"/>
      <c r="B45" s="88"/>
      <c r="C45" s="89" t="s">
        <v>69</v>
      </c>
      <c r="D45" s="108"/>
      <c r="E45" s="260"/>
    </row>
    <row r="46" spans="1:5">
      <c r="A46" s="72"/>
      <c r="B46" s="81" t="s">
        <v>7</v>
      </c>
      <c r="C46" s="84"/>
      <c r="D46" s="107">
        <v>0</v>
      </c>
      <c r="E46" s="216">
        <v>0</v>
      </c>
    </row>
    <row r="47" spans="1:5">
      <c r="A47" s="72"/>
      <c r="B47" s="85" t="s">
        <v>201</v>
      </c>
      <c r="C47" s="84"/>
      <c r="D47" s="107"/>
      <c r="E47" s="216"/>
    </row>
    <row r="48" spans="1:5">
      <c r="A48" s="72"/>
      <c r="B48" s="85" t="s">
        <v>202</v>
      </c>
      <c r="C48" s="84"/>
      <c r="D48" s="107"/>
      <c r="E48" s="216"/>
    </row>
    <row r="49" spans="1:5">
      <c r="A49" s="72"/>
      <c r="B49" s="85" t="s">
        <v>203</v>
      </c>
      <c r="C49" s="84"/>
      <c r="D49" s="107"/>
      <c r="E49" s="216"/>
    </row>
    <row r="50" spans="1:5">
      <c r="A50" s="72"/>
      <c r="B50" s="85" t="s">
        <v>204</v>
      </c>
      <c r="C50" s="84"/>
      <c r="D50" s="107"/>
      <c r="E50" s="216"/>
    </row>
    <row r="51" spans="1:5">
      <c r="A51" s="72"/>
      <c r="B51" s="85" t="s">
        <v>205</v>
      </c>
      <c r="C51" s="89"/>
      <c r="D51" s="107"/>
      <c r="E51" s="216"/>
    </row>
    <row r="52" spans="1:5">
      <c r="A52" s="72"/>
      <c r="B52" s="81" t="s">
        <v>90</v>
      </c>
      <c r="C52" s="34"/>
      <c r="D52" s="107">
        <v>2151095.25</v>
      </c>
      <c r="E52" s="216">
        <v>4253.3099999999977</v>
      </c>
    </row>
    <row r="53" spans="1:5">
      <c r="A53" s="72"/>
      <c r="B53" s="85" t="s">
        <v>91</v>
      </c>
      <c r="C53" s="84"/>
      <c r="D53" s="100">
        <v>2151090.14</v>
      </c>
      <c r="E53" s="106">
        <v>0</v>
      </c>
    </row>
    <row r="54" spans="1:5">
      <c r="A54" s="34"/>
      <c r="B54" s="85" t="s">
        <v>206</v>
      </c>
      <c r="C54" s="218"/>
      <c r="D54" s="218"/>
      <c r="E54" s="219"/>
    </row>
    <row r="55" spans="1:5">
      <c r="A55" s="34"/>
      <c r="B55" s="76" t="s">
        <v>92</v>
      </c>
      <c r="C55" s="77"/>
      <c r="D55" s="107"/>
      <c r="E55" s="216"/>
    </row>
    <row r="56" spans="1:5">
      <c r="A56" s="34"/>
      <c r="B56" s="76" t="s">
        <v>93</v>
      </c>
      <c r="C56" s="77"/>
      <c r="D56" s="107"/>
      <c r="E56" s="216"/>
    </row>
    <row r="57" spans="1:5">
      <c r="A57" s="34"/>
      <c r="B57" s="76" t="s">
        <v>207</v>
      </c>
      <c r="C57" s="218"/>
      <c r="D57" s="218"/>
      <c r="E57" s="219"/>
    </row>
    <row r="58" spans="1:5">
      <c r="A58" s="72"/>
      <c r="B58" s="88" t="s">
        <v>94</v>
      </c>
      <c r="C58" s="91"/>
      <c r="D58" s="100">
        <v>5.1099999999999994</v>
      </c>
      <c r="E58" s="106">
        <v>4253.3099999999977</v>
      </c>
    </row>
    <row r="59" spans="1:5">
      <c r="A59" s="72"/>
      <c r="B59" s="81" t="s">
        <v>208</v>
      </c>
      <c r="C59" s="34"/>
      <c r="D59" s="100"/>
      <c r="E59" s="106"/>
    </row>
    <row r="60" spans="1:5">
      <c r="A60" s="72"/>
      <c r="B60" s="85" t="s">
        <v>209</v>
      </c>
      <c r="C60" s="84"/>
      <c r="D60" s="100"/>
      <c r="E60" s="106"/>
    </row>
    <row r="61" spans="1:5" ht="19.5" customHeight="1">
      <c r="A61" s="72"/>
      <c r="B61" s="88"/>
      <c r="C61" s="91"/>
      <c r="D61" s="254"/>
      <c r="E61" s="261"/>
    </row>
    <row r="62" spans="1:5">
      <c r="A62" s="72"/>
      <c r="B62" s="83" t="s">
        <v>95</v>
      </c>
      <c r="C62" s="214"/>
      <c r="D62" s="108">
        <v>105704683.95</v>
      </c>
      <c r="E62" s="260">
        <v>200898934.48000002</v>
      </c>
    </row>
    <row r="63" spans="1:5">
      <c r="A63" s="72"/>
      <c r="B63" s="76"/>
      <c r="C63" s="77"/>
      <c r="D63" s="108"/>
      <c r="E63" s="260"/>
    </row>
    <row r="64" spans="1:5" ht="17.25">
      <c r="A64" s="72"/>
      <c r="B64" s="80" t="s">
        <v>96</v>
      </c>
      <c r="C64" s="214"/>
      <c r="D64" s="108">
        <v>1643944.1199999899</v>
      </c>
      <c r="E64" s="260">
        <v>11424395.389999986</v>
      </c>
    </row>
    <row r="65" spans="1:6" ht="16.5" thickBot="1">
      <c r="A65" s="72"/>
      <c r="B65" s="92"/>
      <c r="C65" s="93"/>
      <c r="D65" s="125"/>
      <c r="E65" s="126"/>
      <c r="F65" s="72"/>
    </row>
    <row r="66" spans="1:6">
      <c r="A66" s="72"/>
      <c r="B66" s="73"/>
      <c r="C66" s="73"/>
      <c r="D66" s="72"/>
      <c r="E66" s="94"/>
    </row>
    <row r="67" spans="1:6" ht="18">
      <c r="A67" s="72"/>
      <c r="B67" s="95"/>
      <c r="C67" s="96"/>
      <c r="D67" s="97"/>
      <c r="E67" s="257"/>
    </row>
    <row r="68" spans="1:6" ht="18">
      <c r="A68" s="72"/>
      <c r="B68" s="95"/>
      <c r="C68" s="278"/>
      <c r="D68" s="278"/>
      <c r="E68" s="278"/>
    </row>
    <row r="69" spans="1:6">
      <c r="A69" s="72"/>
      <c r="B69" s="73"/>
      <c r="C69" s="278"/>
      <c r="D69" s="278"/>
      <c r="E69" s="278"/>
    </row>
    <row r="70" spans="1:6" s="72" customFormat="1" ht="8.25" customHeight="1">
      <c r="B70" s="98"/>
      <c r="C70" s="59"/>
      <c r="E70" s="94"/>
    </row>
    <row r="71" spans="1:6" ht="15.75" customHeight="1">
      <c r="A71" s="72"/>
      <c r="B71" s="73" t="s">
        <v>97</v>
      </c>
      <c r="C71" s="59"/>
      <c r="D71" s="59"/>
      <c r="E71" s="59"/>
      <c r="F71" s="72"/>
    </row>
    <row r="72" spans="1:6">
      <c r="A72" s="72"/>
      <c r="B72" s="72"/>
      <c r="C72" s="72"/>
      <c r="D72" s="72"/>
      <c r="E72" s="94"/>
      <c r="F72" s="72"/>
    </row>
    <row r="73" spans="1:6">
      <c r="A73" s="72"/>
      <c r="B73" s="67" t="s">
        <v>243</v>
      </c>
      <c r="C73" s="72"/>
      <c r="D73" s="72"/>
      <c r="E73" s="94"/>
      <c r="F73" s="72"/>
    </row>
    <row r="74" spans="1:6">
      <c r="A74" s="72"/>
      <c r="B74" s="279"/>
      <c r="C74" s="280"/>
      <c r="D74" s="280"/>
      <c r="E74" s="280"/>
      <c r="F74" s="72"/>
    </row>
    <row r="75" spans="1:6">
      <c r="A75" s="72"/>
      <c r="B75" s="280"/>
      <c r="C75" s="280"/>
      <c r="D75" s="280"/>
      <c r="E75" s="280"/>
      <c r="F75" s="72"/>
    </row>
    <row r="76" spans="1:6" ht="18">
      <c r="A76" s="72"/>
      <c r="B76" s="95"/>
      <c r="C76" s="15" t="s">
        <v>253</v>
      </c>
      <c r="D76" s="15"/>
      <c r="E76" s="94"/>
      <c r="F76" s="72"/>
    </row>
    <row r="77" spans="1:6">
      <c r="A77" s="72"/>
      <c r="B77" s="73"/>
      <c r="C77" s="264"/>
      <c r="D77" s="264"/>
      <c r="E77" s="94"/>
      <c r="F77" s="72"/>
    </row>
    <row r="78" spans="1:6" ht="18">
      <c r="A78" s="72"/>
      <c r="B78" s="98"/>
      <c r="C78" s="264"/>
      <c r="D78" s="264"/>
      <c r="E78" s="94"/>
      <c r="F78" s="72"/>
    </row>
    <row r="79" spans="1:6">
      <c r="A79" s="72"/>
      <c r="B79" s="266"/>
      <c r="C79" s="182" t="s">
        <v>254</v>
      </c>
      <c r="D79" s="182"/>
      <c r="E79" s="94"/>
      <c r="F79" s="72"/>
    </row>
    <row r="80" spans="1:6">
      <c r="A80" s="72"/>
      <c r="B80" s="276" t="s">
        <v>255</v>
      </c>
      <c r="C80" s="277"/>
      <c r="D80" s="277"/>
      <c r="E80" s="94"/>
      <c r="F80" s="72"/>
    </row>
    <row r="81" spans="1:6">
      <c r="A81" s="72"/>
      <c r="B81" s="277"/>
      <c r="C81" s="277"/>
      <c r="D81" s="277"/>
      <c r="E81" s="94"/>
      <c r="F81" s="72"/>
    </row>
    <row r="82" spans="1:6">
      <c r="A82" s="72"/>
      <c r="B82" s="73"/>
      <c r="C82" s="73"/>
      <c r="D82" s="72"/>
      <c r="E82" s="94"/>
      <c r="F82" s="72"/>
    </row>
    <row r="83" spans="1:6">
      <c r="A83" s="72"/>
      <c r="B83" s="73"/>
      <c r="C83" s="73"/>
      <c r="D83" s="72"/>
      <c r="E83" s="94"/>
      <c r="F83" s="72"/>
    </row>
    <row r="84" spans="1:6">
      <c r="A84" s="72"/>
      <c r="B84" s="73"/>
      <c r="C84" s="73"/>
      <c r="D84" s="72"/>
      <c r="E84" s="94"/>
      <c r="F84" s="72"/>
    </row>
    <row r="85" spans="1:6">
      <c r="A85" s="72"/>
      <c r="B85" s="73"/>
      <c r="C85" s="73"/>
      <c r="D85" s="72"/>
      <c r="E85" s="94"/>
      <c r="F85" s="72"/>
    </row>
    <row r="86" spans="1:6">
      <c r="A86" s="72"/>
      <c r="B86" s="73"/>
      <c r="C86" s="73"/>
      <c r="D86" s="72"/>
      <c r="E86" s="94"/>
      <c r="F86" s="72"/>
    </row>
    <row r="87" spans="1:6">
      <c r="A87" s="72"/>
      <c r="B87" s="73"/>
      <c r="C87" s="73"/>
      <c r="D87" s="72"/>
      <c r="E87" s="94"/>
      <c r="F87" s="72"/>
    </row>
    <row r="88" spans="1:6">
      <c r="A88" s="72"/>
      <c r="B88" s="73"/>
      <c r="C88" s="73"/>
      <c r="D88" s="72"/>
      <c r="E88" s="94"/>
      <c r="F88" s="72"/>
    </row>
    <row r="89" spans="1:6">
      <c r="A89" s="72"/>
      <c r="B89" s="73"/>
      <c r="C89" s="73"/>
      <c r="D89" s="72"/>
      <c r="E89" s="94"/>
      <c r="F89" s="72"/>
    </row>
    <row r="90" spans="1:6">
      <c r="A90" s="72"/>
      <c r="B90" s="73"/>
      <c r="C90" s="73"/>
      <c r="D90" s="72"/>
      <c r="E90" s="94"/>
      <c r="F90" s="72"/>
    </row>
    <row r="91" spans="1:6">
      <c r="A91" s="72"/>
      <c r="B91" s="73"/>
      <c r="C91" s="73"/>
      <c r="D91" s="72"/>
      <c r="E91" s="94"/>
      <c r="F91" s="72"/>
    </row>
    <row r="92" spans="1:6">
      <c r="A92" s="72"/>
      <c r="B92" s="73"/>
      <c r="C92" s="73"/>
      <c r="D92" s="72"/>
      <c r="E92" s="94"/>
      <c r="F92" s="72"/>
    </row>
    <row r="93" spans="1:6">
      <c r="B93" s="73"/>
      <c r="C93" s="73"/>
      <c r="D93" s="72"/>
      <c r="E93" s="94"/>
      <c r="F93" s="72"/>
    </row>
    <row r="94" spans="1:6">
      <c r="B94" s="73"/>
      <c r="C94" s="73"/>
      <c r="D94" s="72"/>
      <c r="E94" s="94"/>
      <c r="F94" s="72"/>
    </row>
    <row r="95" spans="1:6">
      <c r="B95" s="73"/>
      <c r="C95" s="73"/>
      <c r="D95" s="72"/>
      <c r="E95" s="94"/>
      <c r="F95" s="72"/>
    </row>
    <row r="96" spans="1:6">
      <c r="B96" s="73"/>
      <c r="C96" s="73"/>
      <c r="D96" s="72"/>
      <c r="E96" s="94"/>
      <c r="F96" s="72"/>
    </row>
    <row r="97" spans="2:6">
      <c r="B97" s="73"/>
      <c r="C97" s="73"/>
      <c r="D97" s="72"/>
      <c r="E97" s="94"/>
      <c r="F97" s="72"/>
    </row>
    <row r="98" spans="2:6">
      <c r="B98" s="73"/>
      <c r="C98" s="73"/>
      <c r="D98" s="72"/>
      <c r="E98" s="94"/>
      <c r="F98" s="72"/>
    </row>
    <row r="99" spans="2:6">
      <c r="B99" s="73"/>
      <c r="C99" s="73"/>
      <c r="D99" s="72"/>
      <c r="E99" s="94"/>
      <c r="F99" s="72"/>
    </row>
    <row r="100" spans="2:6">
      <c r="B100" s="73"/>
      <c r="C100" s="73"/>
      <c r="D100" s="72"/>
      <c r="E100" s="94"/>
      <c r="F100" s="72"/>
    </row>
    <row r="101" spans="2:6">
      <c r="B101" s="73"/>
      <c r="C101" s="73"/>
      <c r="D101" s="72"/>
      <c r="E101" s="94"/>
      <c r="F101" s="72"/>
    </row>
    <row r="102" spans="2:6">
      <c r="B102" s="73"/>
      <c r="C102" s="73"/>
      <c r="D102" s="72"/>
      <c r="E102" s="94"/>
      <c r="F102" s="72"/>
    </row>
    <row r="103" spans="2:6">
      <c r="B103" s="73"/>
      <c r="C103" s="73"/>
      <c r="D103" s="72"/>
      <c r="E103" s="94"/>
      <c r="F103" s="72"/>
    </row>
    <row r="104" spans="2:6">
      <c r="B104" s="73"/>
      <c r="C104" s="73"/>
      <c r="D104" s="72"/>
      <c r="E104" s="94"/>
      <c r="F104" s="72"/>
    </row>
    <row r="105" spans="2:6">
      <c r="B105" s="73"/>
      <c r="C105" s="73"/>
      <c r="D105" s="72"/>
      <c r="E105" s="94"/>
      <c r="F105" s="72"/>
    </row>
    <row r="106" spans="2:6">
      <c r="B106" s="73"/>
      <c r="C106" s="73"/>
      <c r="D106" s="72"/>
      <c r="E106" s="94"/>
      <c r="F106" s="72"/>
    </row>
    <row r="107" spans="2:6">
      <c r="B107" s="73"/>
      <c r="C107" s="73"/>
      <c r="D107" s="72"/>
      <c r="E107" s="94"/>
      <c r="F107" s="72"/>
    </row>
    <row r="108" spans="2:6">
      <c r="B108" s="73"/>
      <c r="C108" s="73"/>
      <c r="D108" s="72"/>
      <c r="E108" s="94"/>
      <c r="F108" s="72"/>
    </row>
    <row r="109" spans="2:6">
      <c r="B109" s="73"/>
      <c r="C109" s="73"/>
      <c r="D109" s="72"/>
      <c r="E109" s="94"/>
      <c r="F109" s="72"/>
    </row>
    <row r="110" spans="2:6">
      <c r="B110" s="73"/>
      <c r="C110" s="73"/>
      <c r="D110" s="72"/>
      <c r="E110" s="94"/>
      <c r="F110" s="72"/>
    </row>
    <row r="111" spans="2:6">
      <c r="B111" s="73"/>
      <c r="C111" s="73"/>
      <c r="D111" s="72"/>
      <c r="E111" s="94"/>
      <c r="F111" s="72"/>
    </row>
    <row r="112" spans="2:6">
      <c r="B112" s="73"/>
      <c r="C112" s="73"/>
      <c r="D112" s="72"/>
      <c r="E112" s="94"/>
      <c r="F112" s="72"/>
    </row>
    <row r="113" spans="2:6">
      <c r="B113" s="73"/>
      <c r="C113" s="73"/>
      <c r="D113" s="72"/>
      <c r="E113" s="94"/>
      <c r="F113" s="72"/>
    </row>
    <row r="114" spans="2:6">
      <c r="B114" s="73"/>
      <c r="C114" s="73"/>
      <c r="D114" s="72"/>
      <c r="E114" s="94"/>
      <c r="F114" s="72"/>
    </row>
    <row r="115" spans="2:6">
      <c r="B115" s="73"/>
      <c r="C115" s="73"/>
      <c r="D115" s="72"/>
      <c r="E115" s="94"/>
      <c r="F115" s="72"/>
    </row>
    <row r="116" spans="2:6">
      <c r="B116" s="73"/>
      <c r="C116" s="73"/>
      <c r="D116" s="72"/>
      <c r="E116" s="94"/>
      <c r="F116" s="72"/>
    </row>
    <row r="117" spans="2:6">
      <c r="B117" s="73"/>
      <c r="C117" s="73"/>
      <c r="D117" s="72"/>
      <c r="E117" s="94"/>
      <c r="F117" s="72"/>
    </row>
    <row r="118" spans="2:6">
      <c r="B118" s="73"/>
      <c r="C118" s="73"/>
      <c r="D118" s="72"/>
      <c r="E118" s="94"/>
      <c r="F118" s="72"/>
    </row>
    <row r="119" spans="2:6">
      <c r="B119" s="73"/>
      <c r="C119" s="73"/>
      <c r="D119" s="72"/>
      <c r="E119" s="94"/>
      <c r="F119" s="72"/>
    </row>
    <row r="120" spans="2:6">
      <c r="B120" s="73"/>
      <c r="C120" s="73"/>
      <c r="D120" s="72"/>
      <c r="E120" s="94"/>
      <c r="F120" s="72"/>
    </row>
    <row r="121" spans="2:6">
      <c r="B121" s="73"/>
      <c r="C121" s="73"/>
      <c r="D121" s="72"/>
      <c r="E121" s="94"/>
      <c r="F121" s="72"/>
    </row>
    <row r="122" spans="2:6">
      <c r="B122" s="73"/>
      <c r="C122" s="73"/>
      <c r="D122" s="72"/>
      <c r="E122" s="94"/>
      <c r="F122" s="72"/>
    </row>
    <row r="123" spans="2:6">
      <c r="B123" s="73"/>
      <c r="C123" s="73"/>
      <c r="D123" s="72"/>
      <c r="E123" s="94"/>
      <c r="F123" s="72"/>
    </row>
    <row r="124" spans="2:6">
      <c r="B124" s="73"/>
      <c r="C124" s="73"/>
      <c r="D124" s="72"/>
      <c r="E124" s="94"/>
      <c r="F124" s="72"/>
    </row>
    <row r="125" spans="2:6">
      <c r="B125" s="73"/>
      <c r="C125" s="73"/>
      <c r="D125" s="72"/>
      <c r="E125" s="94"/>
      <c r="F125" s="72"/>
    </row>
    <row r="126" spans="2:6">
      <c r="B126" s="73"/>
      <c r="C126" s="73"/>
      <c r="D126" s="72"/>
      <c r="E126" s="94"/>
      <c r="F126" s="72"/>
    </row>
    <row r="127" spans="2:6">
      <c r="B127" s="73"/>
      <c r="C127" s="73"/>
      <c r="D127" s="72"/>
      <c r="E127" s="94"/>
      <c r="F127" s="72"/>
    </row>
    <row r="128" spans="2:6">
      <c r="B128" s="73"/>
      <c r="C128" s="73"/>
      <c r="D128" s="72"/>
      <c r="E128" s="94"/>
      <c r="F128" s="72"/>
    </row>
    <row r="129" spans="2:6">
      <c r="B129" s="73"/>
      <c r="C129" s="73"/>
      <c r="D129" s="72"/>
      <c r="E129" s="94"/>
      <c r="F129" s="72"/>
    </row>
    <row r="130" spans="2:6">
      <c r="B130" s="73"/>
      <c r="C130" s="73"/>
      <c r="D130" s="72"/>
      <c r="E130" s="94"/>
      <c r="F130" s="72"/>
    </row>
    <row r="131" spans="2:6">
      <c r="B131" s="73"/>
      <c r="C131" s="73"/>
      <c r="D131" s="72"/>
      <c r="E131" s="94"/>
      <c r="F131" s="72"/>
    </row>
    <row r="132" spans="2:6">
      <c r="B132" s="73"/>
      <c r="C132" s="73"/>
      <c r="D132" s="72"/>
      <c r="E132" s="94"/>
      <c r="F132" s="72"/>
    </row>
    <row r="133" spans="2:6">
      <c r="B133" s="73"/>
      <c r="C133" s="73"/>
      <c r="D133" s="72"/>
      <c r="E133" s="94"/>
      <c r="F133" s="72"/>
    </row>
    <row r="134" spans="2:6">
      <c r="B134" s="73"/>
      <c r="C134" s="73"/>
      <c r="D134" s="72"/>
      <c r="E134" s="94"/>
      <c r="F134" s="72"/>
    </row>
    <row r="135" spans="2:6">
      <c r="B135" s="73"/>
      <c r="C135" s="73"/>
      <c r="D135" s="72"/>
      <c r="E135" s="94"/>
      <c r="F135" s="72"/>
    </row>
    <row r="136" spans="2:6">
      <c r="B136" s="73"/>
      <c r="C136" s="73"/>
      <c r="D136" s="72"/>
      <c r="E136" s="94"/>
      <c r="F136" s="72"/>
    </row>
    <row r="137" spans="2:6">
      <c r="B137" s="73"/>
      <c r="C137" s="73"/>
      <c r="D137" s="72"/>
      <c r="E137" s="94"/>
      <c r="F137" s="72"/>
    </row>
    <row r="138" spans="2:6">
      <c r="B138" s="73"/>
      <c r="C138" s="73"/>
      <c r="D138" s="72"/>
      <c r="E138" s="94"/>
      <c r="F138" s="72"/>
    </row>
    <row r="139" spans="2:6">
      <c r="B139" s="73"/>
      <c r="C139" s="73"/>
      <c r="D139" s="72"/>
      <c r="E139" s="94"/>
      <c r="F139" s="72"/>
    </row>
    <row r="140" spans="2:6">
      <c r="B140" s="73"/>
      <c r="C140" s="73"/>
      <c r="D140" s="72"/>
      <c r="E140" s="94"/>
      <c r="F140" s="72"/>
    </row>
    <row r="141" spans="2:6">
      <c r="B141" s="73"/>
      <c r="C141" s="73"/>
      <c r="D141" s="72"/>
      <c r="E141" s="94"/>
      <c r="F141" s="72"/>
    </row>
    <row r="142" spans="2:6">
      <c r="B142" s="73"/>
      <c r="C142" s="73"/>
      <c r="D142" s="72"/>
      <c r="E142" s="94"/>
      <c r="F142" s="72"/>
    </row>
    <row r="143" spans="2:6">
      <c r="B143" s="73"/>
      <c r="C143" s="73"/>
      <c r="D143" s="72"/>
      <c r="E143" s="94"/>
      <c r="F143" s="72"/>
    </row>
    <row r="144" spans="2:6">
      <c r="B144" s="73"/>
      <c r="C144" s="73"/>
      <c r="D144" s="72"/>
      <c r="E144" s="94"/>
      <c r="F144" s="72"/>
    </row>
    <row r="145" spans="2:6">
      <c r="B145" s="73"/>
      <c r="C145" s="73"/>
      <c r="D145" s="72"/>
      <c r="E145" s="94"/>
      <c r="F145" s="72"/>
    </row>
    <row r="146" spans="2:6">
      <c r="B146" s="73"/>
      <c r="C146" s="73"/>
      <c r="D146" s="72"/>
      <c r="E146" s="94"/>
      <c r="F146" s="72"/>
    </row>
    <row r="147" spans="2:6">
      <c r="B147" s="73"/>
      <c r="C147" s="73"/>
      <c r="D147" s="72"/>
      <c r="E147" s="94"/>
      <c r="F147" s="72"/>
    </row>
    <row r="148" spans="2:6">
      <c r="B148" s="73"/>
      <c r="C148" s="73"/>
      <c r="D148" s="72"/>
      <c r="E148" s="94"/>
      <c r="F148" s="72"/>
    </row>
    <row r="149" spans="2:6">
      <c r="B149" s="73"/>
      <c r="C149" s="73"/>
      <c r="D149" s="72"/>
      <c r="E149" s="94"/>
      <c r="F149" s="72"/>
    </row>
    <row r="150" spans="2:6">
      <c r="B150" s="73"/>
      <c r="C150" s="73"/>
      <c r="D150" s="72"/>
      <c r="E150" s="94"/>
      <c r="F150" s="72"/>
    </row>
    <row r="151" spans="2:6">
      <c r="B151" s="73"/>
      <c r="C151" s="73"/>
      <c r="D151" s="72"/>
      <c r="E151" s="94"/>
      <c r="F151" s="72"/>
    </row>
    <row r="152" spans="2:6">
      <c r="B152" s="73"/>
      <c r="C152" s="73"/>
      <c r="D152" s="72"/>
      <c r="E152" s="94"/>
      <c r="F152" s="72"/>
    </row>
    <row r="153" spans="2:6">
      <c r="B153" s="73"/>
      <c r="C153" s="73"/>
      <c r="D153" s="72"/>
      <c r="E153" s="94"/>
      <c r="F153" s="72"/>
    </row>
    <row r="154" spans="2:6">
      <c r="B154" s="73"/>
      <c r="C154" s="73"/>
      <c r="D154" s="72"/>
      <c r="E154" s="94"/>
      <c r="F154" s="72"/>
    </row>
    <row r="155" spans="2:6">
      <c r="B155" s="73"/>
      <c r="C155" s="73"/>
      <c r="D155" s="72"/>
      <c r="E155" s="94"/>
      <c r="F155" s="72"/>
    </row>
    <row r="156" spans="2:6">
      <c r="B156" s="73"/>
      <c r="C156" s="73"/>
      <c r="D156" s="72"/>
      <c r="E156" s="94"/>
      <c r="F156" s="72"/>
    </row>
    <row r="157" spans="2:6">
      <c r="B157" s="73"/>
      <c r="C157" s="73"/>
      <c r="D157" s="72"/>
      <c r="E157" s="94"/>
      <c r="F157" s="72"/>
    </row>
    <row r="158" spans="2:6">
      <c r="B158" s="73"/>
      <c r="C158" s="73"/>
      <c r="D158" s="72"/>
      <c r="E158" s="94"/>
      <c r="F158" s="72"/>
    </row>
    <row r="159" spans="2:6">
      <c r="B159" s="73"/>
      <c r="C159" s="73"/>
      <c r="D159" s="72"/>
      <c r="E159" s="94"/>
      <c r="F159" s="72"/>
    </row>
    <row r="160" spans="2:6">
      <c r="B160" s="73"/>
      <c r="C160" s="73"/>
      <c r="D160" s="72"/>
      <c r="E160" s="94"/>
      <c r="F160" s="72"/>
    </row>
    <row r="161" spans="2:6">
      <c r="B161" s="73"/>
      <c r="C161" s="73"/>
      <c r="D161" s="72"/>
      <c r="E161" s="94"/>
      <c r="F161" s="72"/>
    </row>
    <row r="162" spans="2:6">
      <c r="B162" s="73"/>
      <c r="C162" s="73"/>
      <c r="D162" s="72"/>
      <c r="E162" s="94"/>
      <c r="F162" s="72"/>
    </row>
    <row r="163" spans="2:6">
      <c r="B163" s="73"/>
      <c r="C163" s="73"/>
      <c r="D163" s="72"/>
      <c r="E163" s="94"/>
      <c r="F163" s="72"/>
    </row>
    <row r="164" spans="2:6">
      <c r="B164" s="73"/>
      <c r="C164" s="73"/>
      <c r="D164" s="72"/>
      <c r="E164" s="94"/>
      <c r="F164" s="72"/>
    </row>
    <row r="165" spans="2:6">
      <c r="B165" s="73"/>
      <c r="C165" s="73"/>
      <c r="D165" s="72"/>
      <c r="E165" s="94"/>
      <c r="F165" s="72"/>
    </row>
    <row r="166" spans="2:6">
      <c r="B166" s="73"/>
      <c r="C166" s="73"/>
      <c r="D166" s="72"/>
      <c r="E166" s="94"/>
      <c r="F166" s="72"/>
    </row>
    <row r="167" spans="2:6">
      <c r="B167" s="73"/>
      <c r="C167" s="73"/>
      <c r="D167" s="72"/>
      <c r="E167" s="94"/>
      <c r="F167" s="72"/>
    </row>
    <row r="168" spans="2:6">
      <c r="B168" s="73"/>
      <c r="C168" s="73"/>
      <c r="D168" s="72"/>
      <c r="E168" s="94"/>
      <c r="F168" s="72"/>
    </row>
    <row r="169" spans="2:6">
      <c r="B169" s="73"/>
      <c r="C169" s="73"/>
      <c r="D169" s="72"/>
      <c r="E169" s="94"/>
      <c r="F169" s="72"/>
    </row>
    <row r="170" spans="2:6">
      <c r="B170" s="73"/>
      <c r="C170" s="73"/>
      <c r="D170" s="72"/>
      <c r="E170" s="94"/>
      <c r="F170" s="72"/>
    </row>
    <row r="171" spans="2:6">
      <c r="B171" s="73"/>
      <c r="C171" s="73"/>
      <c r="D171" s="72"/>
      <c r="E171" s="94"/>
      <c r="F171" s="72"/>
    </row>
    <row r="172" spans="2:6">
      <c r="B172" s="73"/>
      <c r="C172" s="73"/>
      <c r="D172" s="72"/>
      <c r="E172" s="94"/>
      <c r="F172" s="72"/>
    </row>
    <row r="173" spans="2:6">
      <c r="B173" s="73"/>
      <c r="C173" s="73"/>
      <c r="D173" s="72"/>
      <c r="E173" s="94"/>
      <c r="F173" s="72"/>
    </row>
    <row r="174" spans="2:6">
      <c r="B174" s="73"/>
      <c r="C174" s="73"/>
      <c r="D174" s="72"/>
      <c r="E174" s="94"/>
      <c r="F174" s="72"/>
    </row>
    <row r="175" spans="2:6">
      <c r="B175" s="73"/>
      <c r="C175" s="73"/>
      <c r="D175" s="72"/>
      <c r="E175" s="94"/>
      <c r="F175" s="72"/>
    </row>
    <row r="176" spans="2:6">
      <c r="B176" s="73"/>
      <c r="C176" s="73"/>
      <c r="D176" s="72"/>
      <c r="E176" s="94"/>
      <c r="F176" s="72"/>
    </row>
    <row r="177" spans="2:6">
      <c r="B177" s="73"/>
      <c r="C177" s="73"/>
      <c r="D177" s="72"/>
      <c r="E177" s="94"/>
      <c r="F177" s="72"/>
    </row>
    <row r="178" spans="2:6">
      <c r="B178" s="73"/>
      <c r="C178" s="73"/>
      <c r="D178" s="72"/>
      <c r="E178" s="94"/>
      <c r="F178" s="72"/>
    </row>
    <row r="179" spans="2:6">
      <c r="B179" s="73"/>
      <c r="C179" s="73"/>
      <c r="D179" s="72"/>
      <c r="E179" s="94"/>
      <c r="F179" s="72"/>
    </row>
    <row r="180" spans="2:6">
      <c r="B180" s="73"/>
      <c r="C180" s="73"/>
      <c r="D180" s="72"/>
      <c r="E180" s="94"/>
      <c r="F180" s="72"/>
    </row>
    <row r="181" spans="2:6">
      <c r="B181" s="73"/>
      <c r="C181" s="73"/>
      <c r="D181" s="72"/>
      <c r="E181" s="94"/>
      <c r="F181" s="72"/>
    </row>
    <row r="182" spans="2:6">
      <c r="B182" s="73"/>
      <c r="C182" s="73"/>
      <c r="D182" s="72"/>
      <c r="E182" s="94"/>
      <c r="F182" s="72"/>
    </row>
    <row r="183" spans="2:6">
      <c r="B183" s="73"/>
      <c r="C183" s="73"/>
      <c r="D183" s="72"/>
      <c r="E183" s="94"/>
      <c r="F183" s="72"/>
    </row>
    <row r="184" spans="2:6">
      <c r="B184" s="73"/>
      <c r="C184" s="73"/>
      <c r="D184" s="72"/>
      <c r="E184" s="94"/>
      <c r="F184" s="72"/>
    </row>
    <row r="185" spans="2:6">
      <c r="B185" s="73"/>
      <c r="C185" s="73"/>
      <c r="D185" s="72"/>
      <c r="E185" s="94"/>
      <c r="F185" s="72"/>
    </row>
    <row r="186" spans="2:6">
      <c r="B186" s="73"/>
      <c r="C186" s="73"/>
      <c r="D186" s="72"/>
      <c r="E186" s="94"/>
      <c r="F186" s="72"/>
    </row>
    <row r="187" spans="2:6">
      <c r="B187" s="73"/>
      <c r="C187" s="73"/>
      <c r="D187" s="72"/>
      <c r="E187" s="94"/>
      <c r="F187" s="72"/>
    </row>
    <row r="188" spans="2:6">
      <c r="B188" s="73"/>
      <c r="C188" s="73"/>
      <c r="D188" s="72"/>
      <c r="E188" s="94"/>
      <c r="F188" s="72"/>
    </row>
    <row r="189" spans="2:6">
      <c r="B189" s="73"/>
      <c r="C189" s="73"/>
      <c r="D189" s="72"/>
      <c r="E189" s="94"/>
      <c r="F189" s="72"/>
    </row>
    <row r="190" spans="2:6">
      <c r="B190" s="73"/>
      <c r="C190" s="73"/>
      <c r="D190" s="72"/>
      <c r="E190" s="94"/>
      <c r="F190" s="72"/>
    </row>
    <row r="191" spans="2:6">
      <c r="B191" s="73"/>
      <c r="C191" s="73"/>
      <c r="D191" s="72"/>
      <c r="E191" s="94"/>
      <c r="F191" s="72"/>
    </row>
    <row r="192" spans="2:6">
      <c r="B192" s="73"/>
      <c r="C192" s="73"/>
      <c r="D192" s="72"/>
      <c r="E192" s="94"/>
      <c r="F192" s="72"/>
    </row>
    <row r="193" spans="2:6">
      <c r="B193" s="73"/>
      <c r="C193" s="73"/>
      <c r="D193" s="72"/>
      <c r="E193" s="94"/>
      <c r="F193" s="72"/>
    </row>
    <row r="194" spans="2:6">
      <c r="B194" s="73"/>
      <c r="C194" s="73"/>
      <c r="D194" s="72"/>
      <c r="E194" s="94"/>
      <c r="F194" s="72"/>
    </row>
    <row r="195" spans="2:6">
      <c r="B195" s="73"/>
      <c r="C195" s="73"/>
      <c r="D195" s="72"/>
      <c r="E195" s="94"/>
      <c r="F195" s="72"/>
    </row>
    <row r="196" spans="2:6">
      <c r="B196" s="73"/>
      <c r="C196" s="73"/>
      <c r="D196" s="72"/>
      <c r="E196" s="94"/>
      <c r="F196" s="72"/>
    </row>
    <row r="197" spans="2:6">
      <c r="B197" s="73"/>
      <c r="C197" s="73"/>
      <c r="D197" s="72"/>
      <c r="E197" s="94"/>
      <c r="F197" s="72"/>
    </row>
    <row r="198" spans="2:6">
      <c r="B198" s="73"/>
      <c r="C198" s="73"/>
      <c r="D198" s="72"/>
      <c r="E198" s="94"/>
      <c r="F198" s="72"/>
    </row>
    <row r="199" spans="2:6">
      <c r="B199" s="73"/>
      <c r="C199" s="73"/>
      <c r="D199" s="72"/>
      <c r="E199" s="94"/>
      <c r="F199" s="72"/>
    </row>
    <row r="200" spans="2:6">
      <c r="B200" s="73"/>
      <c r="C200" s="73"/>
      <c r="D200" s="72"/>
      <c r="E200" s="94"/>
      <c r="F200" s="72"/>
    </row>
    <row r="201" spans="2:6">
      <c r="B201" s="73"/>
      <c r="C201" s="73"/>
      <c r="D201" s="72"/>
      <c r="E201" s="94"/>
      <c r="F201" s="72"/>
    </row>
    <row r="202" spans="2:6">
      <c r="B202" s="73"/>
      <c r="C202" s="73"/>
      <c r="D202" s="72"/>
      <c r="E202" s="94"/>
      <c r="F202" s="72"/>
    </row>
    <row r="203" spans="2:6">
      <c r="B203" s="73"/>
      <c r="C203" s="73"/>
      <c r="D203" s="72"/>
      <c r="E203" s="94"/>
      <c r="F203" s="72"/>
    </row>
    <row r="204" spans="2:6">
      <c r="B204" s="73"/>
      <c r="C204" s="73"/>
      <c r="D204" s="72"/>
      <c r="E204" s="94"/>
      <c r="F204" s="72"/>
    </row>
    <row r="205" spans="2:6">
      <c r="B205" s="73"/>
      <c r="C205" s="73"/>
      <c r="D205" s="72"/>
      <c r="E205" s="94"/>
      <c r="F205" s="72"/>
    </row>
    <row r="206" spans="2:6">
      <c r="B206" s="73"/>
      <c r="C206" s="73"/>
      <c r="D206" s="72"/>
      <c r="E206" s="94"/>
      <c r="F206" s="72"/>
    </row>
    <row r="207" spans="2:6">
      <c r="B207" s="73"/>
      <c r="C207" s="73"/>
      <c r="D207" s="72"/>
      <c r="E207" s="94"/>
      <c r="F207" s="72"/>
    </row>
    <row r="208" spans="2:6">
      <c r="B208" s="73"/>
      <c r="C208" s="73"/>
      <c r="D208" s="72"/>
      <c r="E208" s="94"/>
      <c r="F208" s="72"/>
    </row>
    <row r="209" spans="2:6">
      <c r="B209" s="73"/>
      <c r="C209" s="73"/>
      <c r="D209" s="72"/>
      <c r="E209" s="94"/>
      <c r="F209" s="72"/>
    </row>
    <row r="210" spans="2:6">
      <c r="B210" s="73"/>
      <c r="C210" s="73"/>
      <c r="D210" s="72"/>
      <c r="E210" s="94"/>
      <c r="F210" s="72"/>
    </row>
    <row r="211" spans="2:6">
      <c r="B211" s="73"/>
      <c r="C211" s="73"/>
      <c r="D211" s="72"/>
      <c r="E211" s="94"/>
      <c r="F211" s="72"/>
    </row>
    <row r="212" spans="2:6">
      <c r="B212" s="73"/>
      <c r="C212" s="73"/>
      <c r="D212" s="72"/>
      <c r="E212" s="94"/>
      <c r="F212" s="72"/>
    </row>
    <row r="213" spans="2:6">
      <c r="B213" s="73"/>
      <c r="C213" s="73"/>
      <c r="D213" s="72"/>
      <c r="E213" s="94"/>
      <c r="F213" s="72"/>
    </row>
    <row r="214" spans="2:6">
      <c r="B214" s="73"/>
      <c r="C214" s="73"/>
      <c r="D214" s="72"/>
      <c r="E214" s="94"/>
      <c r="F214" s="72"/>
    </row>
    <row r="215" spans="2:6">
      <c r="B215" s="73"/>
      <c r="C215" s="73"/>
      <c r="D215" s="72"/>
      <c r="E215" s="94"/>
      <c r="F215" s="72"/>
    </row>
    <row r="216" spans="2:6">
      <c r="B216" s="73"/>
      <c r="C216" s="73"/>
      <c r="D216" s="72"/>
      <c r="E216" s="94"/>
      <c r="F216" s="72"/>
    </row>
    <row r="217" spans="2:6">
      <c r="B217" s="73"/>
      <c r="C217" s="73"/>
      <c r="D217" s="72"/>
      <c r="E217" s="94"/>
      <c r="F217" s="72"/>
    </row>
    <row r="218" spans="2:6">
      <c r="B218" s="73"/>
      <c r="C218" s="73"/>
      <c r="D218" s="72"/>
      <c r="E218" s="94"/>
      <c r="F218" s="72"/>
    </row>
    <row r="219" spans="2:6">
      <c r="B219" s="73"/>
      <c r="C219" s="73"/>
      <c r="D219" s="72"/>
      <c r="E219" s="94"/>
      <c r="F219" s="72"/>
    </row>
    <row r="220" spans="2:6">
      <c r="B220" s="73"/>
      <c r="C220" s="73"/>
      <c r="D220" s="72"/>
      <c r="E220" s="94"/>
      <c r="F220" s="72"/>
    </row>
    <row r="221" spans="2:6">
      <c r="B221" s="73"/>
      <c r="C221" s="73"/>
      <c r="D221" s="72"/>
      <c r="E221" s="94"/>
      <c r="F221" s="72"/>
    </row>
    <row r="222" spans="2:6">
      <c r="B222" s="73"/>
      <c r="C222" s="73"/>
      <c r="D222" s="72"/>
      <c r="E222" s="94"/>
      <c r="F222" s="72"/>
    </row>
    <row r="223" spans="2:6">
      <c r="B223" s="73"/>
      <c r="C223" s="73"/>
      <c r="D223" s="72"/>
      <c r="E223" s="94"/>
      <c r="F223" s="72"/>
    </row>
    <row r="224" spans="2:6">
      <c r="B224" s="73"/>
      <c r="C224" s="73"/>
      <c r="D224" s="72"/>
      <c r="E224" s="94"/>
      <c r="F224" s="72"/>
    </row>
    <row r="225" spans="2:6">
      <c r="B225" s="73"/>
      <c r="C225" s="73"/>
      <c r="D225" s="72"/>
      <c r="E225" s="94"/>
      <c r="F225" s="72"/>
    </row>
    <row r="226" spans="2:6">
      <c r="B226" s="73"/>
      <c r="C226" s="73"/>
      <c r="D226" s="72"/>
      <c r="E226" s="94"/>
      <c r="F226" s="72"/>
    </row>
    <row r="227" spans="2:6">
      <c r="B227" s="73"/>
      <c r="C227" s="73"/>
      <c r="D227" s="72"/>
      <c r="E227" s="94"/>
      <c r="F227" s="72"/>
    </row>
    <row r="228" spans="2:6">
      <c r="B228" s="73"/>
      <c r="C228" s="73"/>
      <c r="D228" s="72"/>
      <c r="E228" s="94"/>
      <c r="F228" s="72"/>
    </row>
    <row r="229" spans="2:6">
      <c r="B229" s="73"/>
      <c r="C229" s="73"/>
      <c r="D229" s="72"/>
      <c r="E229" s="94"/>
      <c r="F229" s="72"/>
    </row>
    <row r="230" spans="2:6">
      <c r="B230" s="73"/>
      <c r="C230" s="73"/>
      <c r="D230" s="72"/>
      <c r="E230" s="94"/>
      <c r="F230" s="72"/>
    </row>
    <row r="231" spans="2:6">
      <c r="B231" s="73"/>
      <c r="C231" s="73"/>
      <c r="D231" s="72"/>
      <c r="E231" s="94"/>
      <c r="F231" s="72"/>
    </row>
    <row r="232" spans="2:6">
      <c r="B232" s="73"/>
      <c r="C232" s="73"/>
      <c r="D232" s="72"/>
      <c r="E232" s="94"/>
      <c r="F232" s="72"/>
    </row>
    <row r="233" spans="2:6">
      <c r="B233" s="73"/>
      <c r="C233" s="73"/>
      <c r="D233" s="72"/>
      <c r="E233" s="94"/>
      <c r="F233" s="72"/>
    </row>
    <row r="234" spans="2:6">
      <c r="B234" s="73"/>
      <c r="C234" s="73"/>
      <c r="D234" s="72"/>
      <c r="E234" s="94"/>
      <c r="F234" s="72"/>
    </row>
    <row r="235" spans="2:6">
      <c r="B235" s="73"/>
      <c r="C235" s="73"/>
      <c r="D235" s="72"/>
      <c r="E235" s="94"/>
      <c r="F235" s="72"/>
    </row>
    <row r="236" spans="2:6">
      <c r="B236" s="73"/>
      <c r="C236" s="73"/>
      <c r="D236" s="72"/>
      <c r="E236" s="94"/>
      <c r="F236" s="72"/>
    </row>
    <row r="237" spans="2:6">
      <c r="B237" s="73"/>
      <c r="C237" s="73"/>
      <c r="D237" s="72"/>
      <c r="E237" s="94"/>
      <c r="F237" s="72"/>
    </row>
    <row r="238" spans="2:6">
      <c r="B238" s="73"/>
      <c r="C238" s="73"/>
      <c r="D238" s="72"/>
      <c r="E238" s="94"/>
      <c r="F238" s="72"/>
    </row>
    <row r="239" spans="2:6">
      <c r="B239" s="73"/>
      <c r="C239" s="73"/>
      <c r="D239" s="72"/>
      <c r="E239" s="94"/>
      <c r="F239" s="72"/>
    </row>
    <row r="240" spans="2:6">
      <c r="B240" s="73"/>
      <c r="C240" s="73"/>
      <c r="D240" s="72"/>
      <c r="E240" s="94"/>
      <c r="F240" s="72"/>
    </row>
    <row r="241" spans="2:6">
      <c r="B241" s="73"/>
      <c r="C241" s="73"/>
      <c r="D241" s="72"/>
      <c r="E241" s="94"/>
      <c r="F241" s="72"/>
    </row>
    <row r="242" spans="2:6">
      <c r="B242" s="73"/>
      <c r="C242" s="73"/>
      <c r="D242" s="72"/>
      <c r="E242" s="94"/>
      <c r="F242" s="72"/>
    </row>
    <row r="243" spans="2:6">
      <c r="B243" s="73"/>
      <c r="C243" s="73"/>
      <c r="D243" s="72"/>
      <c r="E243" s="94"/>
      <c r="F243" s="72"/>
    </row>
    <row r="244" spans="2:6">
      <c r="B244" s="73"/>
      <c r="C244" s="73"/>
      <c r="D244" s="72"/>
      <c r="E244" s="94"/>
      <c r="F244" s="72"/>
    </row>
    <row r="245" spans="2:6">
      <c r="B245" s="73"/>
      <c r="C245" s="73"/>
      <c r="D245" s="72"/>
      <c r="E245" s="94"/>
      <c r="F245" s="72"/>
    </row>
    <row r="246" spans="2:6">
      <c r="B246" s="73"/>
      <c r="C246" s="73"/>
      <c r="D246" s="72"/>
      <c r="E246" s="94"/>
      <c r="F246" s="72"/>
    </row>
    <row r="247" spans="2:6">
      <c r="B247" s="73"/>
      <c r="C247" s="73"/>
      <c r="D247" s="72"/>
      <c r="E247" s="94"/>
      <c r="F247" s="72"/>
    </row>
    <row r="248" spans="2:6">
      <c r="B248" s="73"/>
      <c r="C248" s="73"/>
      <c r="D248" s="72"/>
      <c r="E248" s="94"/>
      <c r="F248" s="72"/>
    </row>
    <row r="249" spans="2:6">
      <c r="B249" s="73"/>
      <c r="C249" s="73"/>
      <c r="D249" s="72"/>
      <c r="E249" s="94"/>
      <c r="F249" s="72"/>
    </row>
    <row r="250" spans="2:6">
      <c r="B250" s="73"/>
      <c r="C250" s="73"/>
      <c r="D250" s="72"/>
      <c r="E250" s="94"/>
      <c r="F250" s="72"/>
    </row>
    <row r="251" spans="2:6">
      <c r="B251" s="73"/>
      <c r="C251" s="73"/>
      <c r="D251" s="72"/>
      <c r="E251" s="94"/>
      <c r="F251" s="72"/>
    </row>
    <row r="252" spans="2:6">
      <c r="B252" s="73"/>
      <c r="C252" s="73"/>
      <c r="D252" s="72"/>
      <c r="E252" s="94"/>
      <c r="F252" s="72"/>
    </row>
    <row r="253" spans="2:6">
      <c r="B253" s="73"/>
      <c r="C253" s="73"/>
      <c r="D253" s="72"/>
      <c r="E253" s="94"/>
      <c r="F253" s="72"/>
    </row>
    <row r="254" spans="2:6">
      <c r="B254" s="73"/>
      <c r="C254" s="73"/>
      <c r="D254" s="72"/>
      <c r="E254" s="94"/>
      <c r="F254" s="72"/>
    </row>
    <row r="255" spans="2:6">
      <c r="B255" s="73"/>
      <c r="C255" s="73"/>
      <c r="D255" s="72"/>
      <c r="E255" s="94"/>
      <c r="F255" s="72"/>
    </row>
    <row r="256" spans="2:6">
      <c r="B256" s="73"/>
      <c r="C256" s="73"/>
      <c r="D256" s="72"/>
      <c r="E256" s="94"/>
      <c r="F256" s="72"/>
    </row>
    <row r="257" spans="2:6">
      <c r="B257" s="73"/>
      <c r="C257" s="73"/>
      <c r="D257" s="72"/>
      <c r="E257" s="94"/>
      <c r="F257" s="72"/>
    </row>
    <row r="258" spans="2:6">
      <c r="B258" s="73"/>
      <c r="C258" s="73"/>
      <c r="D258" s="72"/>
      <c r="E258" s="94"/>
      <c r="F258" s="72"/>
    </row>
    <row r="259" spans="2:6">
      <c r="B259" s="73"/>
      <c r="C259" s="73"/>
      <c r="D259" s="72"/>
      <c r="E259" s="94"/>
      <c r="F259" s="72"/>
    </row>
    <row r="260" spans="2:6">
      <c r="B260" s="73"/>
      <c r="C260" s="73"/>
      <c r="D260" s="72"/>
      <c r="E260" s="94"/>
      <c r="F260" s="72"/>
    </row>
    <row r="261" spans="2:6">
      <c r="B261" s="73"/>
      <c r="C261" s="73"/>
      <c r="D261" s="72"/>
      <c r="E261" s="94"/>
      <c r="F261" s="72"/>
    </row>
    <row r="262" spans="2:6">
      <c r="B262" s="73"/>
      <c r="C262" s="73"/>
      <c r="D262" s="72"/>
      <c r="E262" s="94"/>
      <c r="F262" s="72"/>
    </row>
    <row r="263" spans="2:6">
      <c r="B263" s="73"/>
      <c r="C263" s="73"/>
      <c r="D263" s="72"/>
      <c r="E263" s="94"/>
      <c r="F263" s="72"/>
    </row>
    <row r="264" spans="2:6">
      <c r="B264" s="73"/>
      <c r="C264" s="73"/>
      <c r="D264" s="72"/>
      <c r="E264" s="94"/>
      <c r="F264" s="72"/>
    </row>
    <row r="265" spans="2:6">
      <c r="B265" s="73"/>
      <c r="C265" s="73"/>
      <c r="D265" s="72"/>
      <c r="E265" s="94"/>
      <c r="F265" s="72"/>
    </row>
    <row r="266" spans="2:6">
      <c r="B266" s="73"/>
      <c r="C266" s="73"/>
      <c r="D266" s="72"/>
      <c r="E266" s="94"/>
      <c r="F266" s="72"/>
    </row>
    <row r="267" spans="2:6">
      <c r="B267" s="73"/>
      <c r="C267" s="73"/>
      <c r="D267" s="72"/>
      <c r="E267" s="94"/>
      <c r="F267" s="72"/>
    </row>
    <row r="268" spans="2:6">
      <c r="B268" s="73"/>
      <c r="C268" s="73"/>
      <c r="D268" s="72"/>
      <c r="E268" s="94"/>
      <c r="F268" s="72"/>
    </row>
    <row r="269" spans="2:6">
      <c r="B269" s="73"/>
      <c r="C269" s="73"/>
      <c r="D269" s="72"/>
      <c r="E269" s="94"/>
      <c r="F269" s="72"/>
    </row>
    <row r="270" spans="2:6">
      <c r="B270" s="73"/>
      <c r="C270" s="73"/>
      <c r="D270" s="72"/>
      <c r="E270" s="94"/>
      <c r="F270" s="72"/>
    </row>
    <row r="271" spans="2:6">
      <c r="B271" s="73"/>
      <c r="C271" s="73"/>
      <c r="D271" s="72"/>
      <c r="E271" s="94"/>
      <c r="F271" s="72"/>
    </row>
    <row r="272" spans="2:6">
      <c r="B272" s="73"/>
      <c r="C272" s="73"/>
      <c r="D272" s="72"/>
      <c r="E272" s="94"/>
      <c r="F272" s="72"/>
    </row>
    <row r="273" spans="2:6">
      <c r="B273" s="73"/>
      <c r="C273" s="73"/>
      <c r="D273" s="72"/>
      <c r="E273" s="94"/>
      <c r="F273" s="72"/>
    </row>
    <row r="274" spans="2:6">
      <c r="B274" s="73"/>
      <c r="C274" s="73"/>
      <c r="D274" s="72"/>
      <c r="E274" s="94"/>
      <c r="F274" s="72"/>
    </row>
    <row r="275" spans="2:6">
      <c r="B275" s="73"/>
      <c r="C275" s="73"/>
      <c r="D275" s="72"/>
      <c r="E275" s="94"/>
      <c r="F275" s="72"/>
    </row>
    <row r="276" spans="2:6">
      <c r="B276" s="73"/>
      <c r="C276" s="73"/>
      <c r="D276" s="72"/>
      <c r="E276" s="94"/>
      <c r="F276" s="72"/>
    </row>
    <row r="277" spans="2:6">
      <c r="B277" s="73"/>
      <c r="C277" s="73"/>
      <c r="D277" s="72"/>
      <c r="E277" s="94"/>
      <c r="F277" s="72"/>
    </row>
    <row r="278" spans="2:6">
      <c r="B278" s="73"/>
      <c r="C278" s="73"/>
      <c r="D278" s="72"/>
      <c r="E278" s="94"/>
      <c r="F278" s="72"/>
    </row>
    <row r="279" spans="2:6">
      <c r="B279" s="73"/>
      <c r="C279" s="73"/>
      <c r="D279" s="72"/>
      <c r="E279" s="94"/>
      <c r="F279" s="72"/>
    </row>
    <row r="280" spans="2:6">
      <c r="B280" s="73"/>
      <c r="C280" s="73"/>
      <c r="D280" s="72"/>
      <c r="E280" s="94"/>
      <c r="F280" s="72"/>
    </row>
    <row r="281" spans="2:6">
      <c r="B281" s="73"/>
      <c r="C281" s="73"/>
      <c r="D281" s="72"/>
      <c r="E281" s="94"/>
      <c r="F281" s="72"/>
    </row>
    <row r="282" spans="2:6">
      <c r="B282" s="73"/>
      <c r="C282" s="73"/>
      <c r="D282" s="72"/>
      <c r="E282" s="94"/>
      <c r="F282" s="72"/>
    </row>
    <row r="283" spans="2:6">
      <c r="B283" s="73"/>
      <c r="C283" s="73"/>
      <c r="D283" s="72"/>
      <c r="E283" s="94"/>
      <c r="F283" s="72"/>
    </row>
    <row r="284" spans="2:6">
      <c r="B284" s="73"/>
      <c r="C284" s="73"/>
      <c r="D284" s="72"/>
      <c r="E284" s="94"/>
      <c r="F284" s="72"/>
    </row>
    <row r="285" spans="2:6">
      <c r="B285" s="73"/>
      <c r="C285" s="73"/>
      <c r="D285" s="72"/>
      <c r="E285" s="94"/>
      <c r="F285" s="72"/>
    </row>
    <row r="286" spans="2:6">
      <c r="B286" s="73"/>
      <c r="C286" s="73"/>
      <c r="D286" s="72"/>
      <c r="E286" s="94"/>
      <c r="F286" s="72"/>
    </row>
    <row r="287" spans="2:6">
      <c r="B287" s="73"/>
      <c r="C287" s="73"/>
      <c r="D287" s="72"/>
      <c r="E287" s="94"/>
      <c r="F287" s="72"/>
    </row>
    <row r="288" spans="2:6">
      <c r="B288" s="73"/>
      <c r="C288" s="73"/>
      <c r="D288" s="72"/>
      <c r="E288" s="94"/>
      <c r="F288" s="72"/>
    </row>
    <row r="289" spans="2:6">
      <c r="B289" s="73"/>
      <c r="C289" s="73"/>
      <c r="D289" s="72"/>
      <c r="E289" s="94"/>
      <c r="F289" s="72"/>
    </row>
    <row r="290" spans="2:6">
      <c r="B290" s="73"/>
      <c r="C290" s="73"/>
      <c r="D290" s="72"/>
      <c r="E290" s="94"/>
      <c r="F290" s="72"/>
    </row>
    <row r="291" spans="2:6">
      <c r="B291" s="73"/>
      <c r="C291" s="73"/>
      <c r="D291" s="72"/>
      <c r="E291" s="94"/>
      <c r="F291" s="72"/>
    </row>
    <row r="292" spans="2:6">
      <c r="B292" s="73"/>
      <c r="C292" s="73"/>
      <c r="D292" s="72"/>
      <c r="E292" s="94"/>
      <c r="F292" s="72"/>
    </row>
    <row r="293" spans="2:6">
      <c r="B293" s="73"/>
      <c r="C293" s="73"/>
      <c r="D293" s="72"/>
      <c r="E293" s="94"/>
      <c r="F293" s="72"/>
    </row>
    <row r="294" spans="2:6">
      <c r="B294" s="73"/>
      <c r="C294" s="73"/>
      <c r="D294" s="72"/>
      <c r="E294" s="94"/>
      <c r="F294" s="72"/>
    </row>
    <row r="295" spans="2:6">
      <c r="B295" s="73"/>
      <c r="C295" s="73"/>
      <c r="D295" s="72"/>
      <c r="E295" s="94"/>
      <c r="F295" s="72"/>
    </row>
    <row r="296" spans="2:6">
      <c r="B296" s="73"/>
      <c r="C296" s="73"/>
      <c r="D296" s="72"/>
      <c r="E296" s="94"/>
      <c r="F296" s="72"/>
    </row>
    <row r="297" spans="2:6">
      <c r="B297" s="73"/>
      <c r="C297" s="73"/>
      <c r="D297" s="72"/>
      <c r="E297" s="94"/>
      <c r="F297" s="72"/>
    </row>
    <row r="298" spans="2:6">
      <c r="B298" s="73"/>
      <c r="C298" s="73"/>
      <c r="D298" s="72"/>
      <c r="E298" s="94"/>
      <c r="F298" s="72"/>
    </row>
    <row r="299" spans="2:6">
      <c r="B299" s="73"/>
      <c r="C299" s="73"/>
      <c r="D299" s="72"/>
      <c r="E299" s="94"/>
      <c r="F299" s="72"/>
    </row>
    <row r="300" spans="2:6">
      <c r="B300" s="73"/>
      <c r="C300" s="73"/>
      <c r="D300" s="72"/>
      <c r="E300" s="94"/>
      <c r="F300" s="72"/>
    </row>
    <row r="301" spans="2:6">
      <c r="B301" s="73"/>
      <c r="C301" s="73"/>
      <c r="D301" s="72"/>
      <c r="E301" s="94"/>
      <c r="F301" s="72"/>
    </row>
    <row r="302" spans="2:6">
      <c r="B302" s="73"/>
      <c r="C302" s="73"/>
      <c r="D302" s="72"/>
      <c r="E302" s="94"/>
      <c r="F302" s="72"/>
    </row>
    <row r="303" spans="2:6">
      <c r="B303" s="73"/>
      <c r="C303" s="73"/>
      <c r="D303" s="72"/>
      <c r="E303" s="94"/>
      <c r="F303" s="72"/>
    </row>
    <row r="304" spans="2:6">
      <c r="B304" s="73"/>
      <c r="C304" s="73"/>
      <c r="D304" s="72"/>
      <c r="E304" s="94"/>
      <c r="F304" s="72"/>
    </row>
    <row r="305" spans="2:6">
      <c r="B305" s="73"/>
      <c r="C305" s="73"/>
      <c r="D305" s="72"/>
      <c r="E305" s="94"/>
      <c r="F305" s="72"/>
    </row>
    <row r="306" spans="2:6">
      <c r="B306" s="73"/>
      <c r="C306" s="73"/>
      <c r="D306" s="72"/>
      <c r="E306" s="94"/>
      <c r="F306" s="72"/>
    </row>
    <row r="307" spans="2:6">
      <c r="B307" s="73"/>
      <c r="C307" s="73"/>
      <c r="D307" s="72"/>
      <c r="E307" s="94"/>
      <c r="F307" s="72"/>
    </row>
    <row r="308" spans="2:6">
      <c r="B308" s="73"/>
      <c r="C308" s="73"/>
      <c r="D308" s="72"/>
      <c r="E308" s="94"/>
      <c r="F308" s="72"/>
    </row>
    <row r="309" spans="2:6">
      <c r="B309" s="73"/>
      <c r="C309" s="73"/>
      <c r="D309" s="72"/>
      <c r="E309" s="94"/>
      <c r="F309" s="72"/>
    </row>
    <row r="310" spans="2:6">
      <c r="B310" s="73"/>
      <c r="C310" s="73"/>
      <c r="D310" s="72"/>
      <c r="E310" s="94"/>
      <c r="F310" s="72"/>
    </row>
    <row r="311" spans="2:6">
      <c r="B311" s="73"/>
      <c r="C311" s="73"/>
      <c r="D311" s="72"/>
      <c r="E311" s="94"/>
      <c r="F311" s="72"/>
    </row>
    <row r="312" spans="2:6">
      <c r="B312" s="73"/>
      <c r="C312" s="73"/>
      <c r="D312" s="72"/>
      <c r="E312" s="94"/>
      <c r="F312" s="72"/>
    </row>
    <row r="313" spans="2:6">
      <c r="B313" s="73"/>
      <c r="C313" s="73"/>
      <c r="D313" s="72"/>
      <c r="E313" s="94"/>
      <c r="F313" s="72"/>
    </row>
    <row r="314" spans="2:6">
      <c r="B314" s="73"/>
      <c r="C314" s="73"/>
      <c r="D314" s="72"/>
      <c r="E314" s="94"/>
      <c r="F314" s="72"/>
    </row>
    <row r="315" spans="2:6">
      <c r="B315" s="73"/>
      <c r="C315" s="73"/>
      <c r="D315" s="72"/>
      <c r="E315" s="94"/>
      <c r="F315" s="72"/>
    </row>
    <row r="316" spans="2:6">
      <c r="B316" s="73"/>
      <c r="C316" s="73"/>
      <c r="D316" s="72"/>
      <c r="E316" s="94"/>
      <c r="F316" s="72"/>
    </row>
    <row r="317" spans="2:6">
      <c r="B317" s="73"/>
      <c r="C317" s="73"/>
      <c r="D317" s="72"/>
      <c r="E317" s="94"/>
      <c r="F317" s="72"/>
    </row>
    <row r="318" spans="2:6">
      <c r="B318" s="73"/>
      <c r="C318" s="73"/>
      <c r="D318" s="72"/>
      <c r="E318" s="94"/>
      <c r="F318" s="72"/>
    </row>
    <row r="319" spans="2:6">
      <c r="B319" s="73"/>
      <c r="C319" s="73"/>
      <c r="D319" s="72"/>
      <c r="E319" s="94"/>
      <c r="F319" s="72"/>
    </row>
    <row r="320" spans="2:6">
      <c r="B320" s="73"/>
      <c r="C320" s="73"/>
      <c r="D320" s="72"/>
      <c r="E320" s="94"/>
      <c r="F320" s="72"/>
    </row>
    <row r="321" spans="2:6">
      <c r="B321" s="73"/>
      <c r="C321" s="73"/>
      <c r="D321" s="72"/>
      <c r="E321" s="94"/>
      <c r="F321" s="72"/>
    </row>
    <row r="322" spans="2:6">
      <c r="B322" s="73"/>
      <c r="C322" s="73"/>
      <c r="D322" s="72"/>
      <c r="E322" s="94"/>
      <c r="F322" s="72"/>
    </row>
    <row r="323" spans="2:6">
      <c r="B323" s="73"/>
      <c r="C323" s="73"/>
      <c r="D323" s="72"/>
      <c r="E323" s="94"/>
      <c r="F323" s="72"/>
    </row>
    <row r="324" spans="2:6">
      <c r="B324" s="73"/>
      <c r="C324" s="73"/>
      <c r="D324" s="72"/>
      <c r="E324" s="94"/>
      <c r="F324" s="72"/>
    </row>
    <row r="325" spans="2:6">
      <c r="B325" s="73"/>
      <c r="C325" s="73"/>
      <c r="D325" s="72"/>
      <c r="E325" s="94"/>
      <c r="F325" s="72"/>
    </row>
    <row r="326" spans="2:6">
      <c r="B326" s="73"/>
      <c r="C326" s="73"/>
      <c r="D326" s="72"/>
      <c r="E326" s="94"/>
      <c r="F326" s="72"/>
    </row>
    <row r="327" spans="2:6">
      <c r="B327" s="73"/>
      <c r="C327" s="73"/>
      <c r="D327" s="72"/>
      <c r="E327" s="94"/>
      <c r="F327" s="72"/>
    </row>
    <row r="328" spans="2:6">
      <c r="B328" s="73"/>
      <c r="C328" s="73"/>
      <c r="D328" s="72"/>
      <c r="E328" s="94"/>
      <c r="F328" s="72"/>
    </row>
    <row r="329" spans="2:6">
      <c r="B329" s="73"/>
      <c r="C329" s="73"/>
      <c r="D329" s="72"/>
      <c r="E329" s="94"/>
      <c r="F329" s="72"/>
    </row>
    <row r="330" spans="2:6">
      <c r="B330" s="73"/>
      <c r="C330" s="73"/>
      <c r="D330" s="72"/>
      <c r="E330" s="94"/>
      <c r="F330" s="72"/>
    </row>
    <row r="331" spans="2:6">
      <c r="B331" s="73"/>
      <c r="C331" s="73"/>
      <c r="D331" s="72"/>
      <c r="E331" s="94"/>
      <c r="F331" s="72"/>
    </row>
    <row r="332" spans="2:6">
      <c r="B332" s="73"/>
      <c r="C332" s="73"/>
      <c r="D332" s="72"/>
      <c r="E332" s="94"/>
      <c r="F332" s="72"/>
    </row>
    <row r="333" spans="2:6">
      <c r="B333" s="73"/>
      <c r="C333" s="73"/>
      <c r="D333" s="72"/>
      <c r="E333" s="94"/>
      <c r="F333" s="72"/>
    </row>
    <row r="334" spans="2:6">
      <c r="B334" s="73"/>
      <c r="C334" s="73"/>
      <c r="D334" s="72"/>
      <c r="E334" s="94"/>
      <c r="F334" s="72"/>
    </row>
    <row r="335" spans="2:6">
      <c r="B335" s="73"/>
      <c r="C335" s="73"/>
      <c r="D335" s="72"/>
      <c r="E335" s="94"/>
      <c r="F335" s="72"/>
    </row>
    <row r="336" spans="2:6">
      <c r="B336" s="73"/>
      <c r="C336" s="73"/>
      <c r="D336" s="72"/>
      <c r="E336" s="94"/>
      <c r="F336" s="72"/>
    </row>
    <row r="337" spans="2:6">
      <c r="B337" s="73"/>
      <c r="C337" s="73"/>
      <c r="D337" s="72"/>
      <c r="E337" s="94"/>
      <c r="F337" s="72"/>
    </row>
    <row r="338" spans="2:6">
      <c r="B338" s="73"/>
      <c r="C338" s="73"/>
      <c r="D338" s="72"/>
      <c r="E338" s="94"/>
      <c r="F338" s="72"/>
    </row>
    <row r="339" spans="2:6">
      <c r="B339" s="73"/>
      <c r="C339" s="73"/>
      <c r="D339" s="72"/>
      <c r="E339" s="94"/>
      <c r="F339" s="72"/>
    </row>
    <row r="340" spans="2:6">
      <c r="B340" s="73"/>
      <c r="C340" s="73"/>
      <c r="D340" s="72"/>
      <c r="E340" s="94"/>
      <c r="F340" s="72"/>
    </row>
    <row r="341" spans="2:6">
      <c r="B341" s="73"/>
      <c r="C341" s="73"/>
      <c r="D341" s="72"/>
      <c r="E341" s="94"/>
      <c r="F341" s="72"/>
    </row>
    <row r="342" spans="2:6">
      <c r="B342" s="73"/>
      <c r="C342" s="73"/>
      <c r="D342" s="72"/>
      <c r="E342" s="94"/>
      <c r="F342" s="72"/>
    </row>
    <row r="343" spans="2:6">
      <c r="B343" s="73"/>
      <c r="C343" s="73"/>
      <c r="D343" s="72"/>
      <c r="E343" s="94"/>
      <c r="F343" s="72"/>
    </row>
    <row r="344" spans="2:6">
      <c r="B344" s="73"/>
      <c r="C344" s="73"/>
      <c r="D344" s="72"/>
      <c r="E344" s="94"/>
      <c r="F344" s="72"/>
    </row>
    <row r="345" spans="2:6">
      <c r="B345" s="73"/>
      <c r="C345" s="73"/>
      <c r="D345" s="72"/>
      <c r="E345" s="94"/>
      <c r="F345" s="72"/>
    </row>
    <row r="346" spans="2:6">
      <c r="B346" s="73"/>
      <c r="C346" s="73"/>
      <c r="D346" s="72"/>
      <c r="E346" s="94"/>
      <c r="F346" s="72"/>
    </row>
    <row r="347" spans="2:6">
      <c r="B347" s="73"/>
      <c r="C347" s="73"/>
      <c r="D347" s="72"/>
      <c r="E347" s="94"/>
      <c r="F347" s="72"/>
    </row>
    <row r="348" spans="2:6">
      <c r="B348" s="73"/>
      <c r="C348" s="73"/>
      <c r="D348" s="72"/>
      <c r="E348" s="94"/>
      <c r="F348" s="72"/>
    </row>
    <row r="349" spans="2:6">
      <c r="B349" s="73"/>
      <c r="C349" s="73"/>
      <c r="D349" s="72"/>
      <c r="E349" s="94"/>
      <c r="F349" s="72"/>
    </row>
    <row r="350" spans="2:6">
      <c r="B350" s="73"/>
      <c r="C350" s="73"/>
      <c r="D350" s="72"/>
      <c r="E350" s="94"/>
      <c r="F350" s="72"/>
    </row>
    <row r="351" spans="2:6">
      <c r="B351" s="73"/>
      <c r="C351" s="73"/>
      <c r="D351" s="72"/>
      <c r="E351" s="94"/>
      <c r="F351" s="72"/>
    </row>
    <row r="352" spans="2:6">
      <c r="B352" s="73"/>
      <c r="C352" s="73"/>
      <c r="D352" s="72"/>
      <c r="E352" s="94"/>
      <c r="F352" s="72"/>
    </row>
    <row r="353" spans="2:6">
      <c r="B353" s="73"/>
      <c r="C353" s="73"/>
      <c r="D353" s="72"/>
      <c r="E353" s="94"/>
      <c r="F353" s="72"/>
    </row>
    <row r="354" spans="2:6">
      <c r="B354" s="73"/>
      <c r="C354" s="73"/>
      <c r="D354" s="72"/>
      <c r="E354" s="94"/>
      <c r="F354" s="72"/>
    </row>
    <row r="355" spans="2:6">
      <c r="B355" s="73"/>
      <c r="C355" s="73"/>
      <c r="D355" s="72"/>
      <c r="E355" s="94"/>
      <c r="F355" s="72"/>
    </row>
    <row r="356" spans="2:6">
      <c r="B356" s="73"/>
      <c r="C356" s="73"/>
      <c r="D356" s="72"/>
      <c r="E356" s="94"/>
      <c r="F356" s="72"/>
    </row>
    <row r="357" spans="2:6">
      <c r="B357" s="73"/>
      <c r="C357" s="73"/>
      <c r="D357" s="72"/>
      <c r="E357" s="94"/>
      <c r="F357" s="72"/>
    </row>
    <row r="358" spans="2:6">
      <c r="B358" s="73"/>
      <c r="C358" s="73"/>
      <c r="D358" s="72"/>
      <c r="E358" s="94"/>
      <c r="F358" s="72"/>
    </row>
    <row r="359" spans="2:6">
      <c r="B359" s="73"/>
      <c r="C359" s="73"/>
      <c r="D359" s="72"/>
      <c r="E359" s="94"/>
      <c r="F359" s="72"/>
    </row>
    <row r="360" spans="2:6">
      <c r="B360" s="73"/>
      <c r="C360" s="73"/>
      <c r="D360" s="72"/>
      <c r="E360" s="94"/>
      <c r="F360" s="72"/>
    </row>
    <row r="361" spans="2:6">
      <c r="B361" s="73"/>
      <c r="C361" s="73"/>
      <c r="D361" s="72"/>
      <c r="E361" s="94"/>
      <c r="F361" s="72"/>
    </row>
    <row r="362" spans="2:6">
      <c r="B362" s="73"/>
      <c r="C362" s="73"/>
      <c r="D362" s="72"/>
      <c r="E362" s="94"/>
      <c r="F362" s="72"/>
    </row>
    <row r="363" spans="2:6">
      <c r="B363" s="73"/>
      <c r="C363" s="73"/>
      <c r="D363" s="72"/>
      <c r="E363" s="94"/>
      <c r="F363" s="72"/>
    </row>
    <row r="364" spans="2:6">
      <c r="B364" s="73"/>
      <c r="C364" s="73"/>
      <c r="D364" s="72"/>
      <c r="E364" s="94"/>
      <c r="F364" s="72"/>
    </row>
    <row r="365" spans="2:6">
      <c r="B365" s="73"/>
      <c r="C365" s="73"/>
      <c r="D365" s="72"/>
      <c r="E365" s="94"/>
      <c r="F365" s="72"/>
    </row>
    <row r="366" spans="2:6">
      <c r="B366" s="73"/>
      <c r="C366" s="73"/>
      <c r="D366" s="72"/>
      <c r="E366" s="94"/>
      <c r="F366" s="72"/>
    </row>
    <row r="367" spans="2:6">
      <c r="B367" s="73"/>
      <c r="C367" s="73"/>
      <c r="D367" s="72"/>
      <c r="E367" s="94"/>
      <c r="F367" s="72"/>
    </row>
    <row r="368" spans="2:6">
      <c r="B368" s="73"/>
      <c r="C368" s="73"/>
      <c r="D368" s="72"/>
      <c r="E368" s="94"/>
      <c r="F368" s="72"/>
    </row>
    <row r="369" spans="2:6">
      <c r="B369" s="73"/>
      <c r="C369" s="73"/>
      <c r="D369" s="72"/>
      <c r="E369" s="94"/>
      <c r="F369" s="72"/>
    </row>
    <row r="370" spans="2:6">
      <c r="B370" s="73"/>
      <c r="C370" s="73"/>
      <c r="D370" s="72"/>
      <c r="E370" s="94"/>
      <c r="F370" s="72"/>
    </row>
    <row r="371" spans="2:6">
      <c r="B371" s="73"/>
      <c r="C371" s="73"/>
      <c r="D371" s="72"/>
      <c r="E371" s="94"/>
      <c r="F371" s="72"/>
    </row>
    <row r="372" spans="2:6">
      <c r="B372" s="73"/>
      <c r="C372" s="73"/>
      <c r="D372" s="72"/>
      <c r="E372" s="94"/>
      <c r="F372" s="72"/>
    </row>
    <row r="373" spans="2:6">
      <c r="B373" s="73"/>
      <c r="C373" s="73"/>
      <c r="D373" s="72"/>
      <c r="E373" s="94"/>
      <c r="F373" s="72"/>
    </row>
    <row r="374" spans="2:6">
      <c r="B374" s="73"/>
      <c r="C374" s="73"/>
      <c r="D374" s="72"/>
      <c r="E374" s="94"/>
      <c r="F374" s="72"/>
    </row>
    <row r="375" spans="2:6">
      <c r="B375" s="73"/>
      <c r="C375" s="73"/>
      <c r="D375" s="72"/>
      <c r="E375" s="94"/>
      <c r="F375" s="72"/>
    </row>
    <row r="376" spans="2:6">
      <c r="B376" s="73"/>
      <c r="C376" s="73"/>
      <c r="D376" s="72"/>
      <c r="E376" s="94"/>
      <c r="F376" s="72"/>
    </row>
    <row r="377" spans="2:6">
      <c r="B377" s="73"/>
      <c r="C377" s="73"/>
      <c r="D377" s="72"/>
      <c r="E377" s="94"/>
      <c r="F377" s="72"/>
    </row>
    <row r="378" spans="2:6">
      <c r="B378" s="73"/>
      <c r="C378" s="73"/>
      <c r="D378" s="72"/>
      <c r="E378" s="94"/>
      <c r="F378" s="72"/>
    </row>
    <row r="379" spans="2:6">
      <c r="B379" s="73"/>
      <c r="C379" s="73"/>
      <c r="D379" s="72"/>
      <c r="E379" s="94"/>
      <c r="F379" s="72"/>
    </row>
    <row r="380" spans="2:6">
      <c r="B380" s="73"/>
      <c r="C380" s="73"/>
      <c r="D380" s="72"/>
      <c r="E380" s="94"/>
      <c r="F380" s="72"/>
    </row>
    <row r="381" spans="2:6">
      <c r="B381" s="73"/>
      <c r="C381" s="73"/>
      <c r="D381" s="72"/>
      <c r="E381" s="94"/>
      <c r="F381" s="72"/>
    </row>
    <row r="382" spans="2:6">
      <c r="B382" s="73"/>
      <c r="C382" s="73"/>
      <c r="D382" s="72"/>
      <c r="E382" s="94"/>
      <c r="F382" s="72"/>
    </row>
    <row r="383" spans="2:6">
      <c r="B383" s="73"/>
      <c r="C383" s="73"/>
      <c r="D383" s="72"/>
      <c r="E383" s="94"/>
      <c r="F383" s="72"/>
    </row>
    <row r="384" spans="2:6">
      <c r="B384" s="73"/>
      <c r="C384" s="73"/>
      <c r="D384" s="72"/>
      <c r="E384" s="94"/>
      <c r="F384" s="72"/>
    </row>
    <row r="385" spans="2:6">
      <c r="B385" s="73"/>
      <c r="C385" s="73"/>
      <c r="D385" s="72"/>
      <c r="E385" s="94"/>
      <c r="F385" s="72"/>
    </row>
    <row r="386" spans="2:6">
      <c r="B386" s="73"/>
      <c r="C386" s="73"/>
      <c r="D386" s="72"/>
      <c r="E386" s="94"/>
      <c r="F386" s="72"/>
    </row>
    <row r="387" spans="2:6">
      <c r="B387" s="73"/>
      <c r="C387" s="73"/>
      <c r="D387" s="72"/>
      <c r="E387" s="94"/>
      <c r="F387" s="72"/>
    </row>
    <row r="388" spans="2:6">
      <c r="B388" s="73"/>
      <c r="C388" s="73"/>
      <c r="D388" s="72"/>
      <c r="E388" s="94"/>
      <c r="F388" s="72"/>
    </row>
    <row r="389" spans="2:6">
      <c r="B389" s="73"/>
      <c r="C389" s="73"/>
      <c r="D389" s="72"/>
      <c r="E389" s="94"/>
      <c r="F389" s="72"/>
    </row>
    <row r="390" spans="2:6">
      <c r="B390" s="73"/>
      <c r="C390" s="73"/>
      <c r="D390" s="72"/>
      <c r="E390" s="94"/>
      <c r="F390" s="72"/>
    </row>
    <row r="391" spans="2:6">
      <c r="B391" s="73"/>
      <c r="C391" s="73"/>
      <c r="D391" s="72"/>
      <c r="E391" s="94"/>
      <c r="F391" s="72"/>
    </row>
    <row r="392" spans="2:6">
      <c r="B392" s="73"/>
      <c r="C392" s="73"/>
      <c r="D392" s="72"/>
      <c r="E392" s="94"/>
      <c r="F392" s="72"/>
    </row>
    <row r="393" spans="2:6">
      <c r="B393" s="73"/>
      <c r="C393" s="73"/>
      <c r="D393" s="72"/>
      <c r="E393" s="94"/>
      <c r="F393" s="72"/>
    </row>
    <row r="394" spans="2:6">
      <c r="B394" s="73"/>
      <c r="C394" s="73"/>
      <c r="D394" s="72"/>
      <c r="E394" s="94"/>
      <c r="F394" s="72"/>
    </row>
    <row r="395" spans="2:6">
      <c r="B395" s="73"/>
      <c r="C395" s="73"/>
      <c r="D395" s="72"/>
      <c r="E395" s="94"/>
      <c r="F395" s="72"/>
    </row>
    <row r="396" spans="2:6">
      <c r="B396" s="73"/>
      <c r="C396" s="73"/>
      <c r="D396" s="72"/>
      <c r="E396" s="94"/>
      <c r="F396" s="72"/>
    </row>
    <row r="397" spans="2:6">
      <c r="B397" s="73"/>
      <c r="C397" s="73"/>
      <c r="D397" s="72"/>
      <c r="E397" s="94"/>
      <c r="F397" s="72"/>
    </row>
    <row r="398" spans="2:6">
      <c r="B398" s="73"/>
      <c r="C398" s="73"/>
      <c r="D398" s="72"/>
      <c r="E398" s="94"/>
      <c r="F398" s="72"/>
    </row>
    <row r="399" spans="2:6">
      <c r="B399" s="73"/>
      <c r="C399" s="73"/>
      <c r="D399" s="72"/>
      <c r="E399" s="94"/>
      <c r="F399" s="72"/>
    </row>
    <row r="400" spans="2:6">
      <c r="B400" s="73"/>
      <c r="C400" s="73"/>
      <c r="D400" s="72"/>
      <c r="E400" s="94"/>
      <c r="F400" s="72"/>
    </row>
    <row r="401" spans="2:6">
      <c r="B401" s="73"/>
      <c r="C401" s="73"/>
      <c r="D401" s="72"/>
      <c r="E401" s="94"/>
      <c r="F401" s="72"/>
    </row>
    <row r="402" spans="2:6">
      <c r="B402" s="73"/>
      <c r="C402" s="73"/>
      <c r="D402" s="72"/>
      <c r="E402" s="94"/>
      <c r="F402" s="72"/>
    </row>
    <row r="403" spans="2:6">
      <c r="B403" s="73"/>
      <c r="C403" s="73"/>
      <c r="D403" s="72"/>
      <c r="E403" s="94"/>
      <c r="F403" s="72"/>
    </row>
    <row r="404" spans="2:6">
      <c r="B404" s="73"/>
      <c r="C404" s="73"/>
      <c r="D404" s="72"/>
      <c r="E404" s="94"/>
      <c r="F404" s="72"/>
    </row>
    <row r="405" spans="2:6">
      <c r="B405" s="73"/>
      <c r="C405" s="73"/>
      <c r="D405" s="72"/>
      <c r="E405" s="94"/>
      <c r="F405" s="72"/>
    </row>
    <row r="406" spans="2:6">
      <c r="B406" s="73"/>
      <c r="C406" s="73"/>
      <c r="D406" s="72"/>
      <c r="E406" s="94"/>
      <c r="F406" s="72"/>
    </row>
    <row r="407" spans="2:6">
      <c r="B407" s="73"/>
      <c r="C407" s="73"/>
      <c r="D407" s="72"/>
      <c r="E407" s="94"/>
      <c r="F407" s="72"/>
    </row>
    <row r="408" spans="2:6">
      <c r="B408" s="73"/>
      <c r="C408" s="73"/>
      <c r="D408" s="72"/>
      <c r="E408" s="94"/>
      <c r="F408" s="72"/>
    </row>
    <row r="409" spans="2:6">
      <c r="B409" s="73"/>
      <c r="C409" s="73"/>
      <c r="D409" s="72"/>
      <c r="E409" s="94"/>
      <c r="F409" s="72"/>
    </row>
    <row r="410" spans="2:6">
      <c r="B410" s="73"/>
      <c r="C410" s="73"/>
      <c r="D410" s="72"/>
      <c r="E410" s="94"/>
      <c r="F410" s="72"/>
    </row>
    <row r="411" spans="2:6">
      <c r="B411" s="73"/>
      <c r="C411" s="73"/>
      <c r="D411" s="72"/>
      <c r="E411" s="94"/>
      <c r="F411" s="72"/>
    </row>
    <row r="412" spans="2:6">
      <c r="B412" s="73"/>
      <c r="C412" s="73"/>
      <c r="D412" s="72"/>
      <c r="E412" s="94"/>
      <c r="F412" s="72"/>
    </row>
    <row r="413" spans="2:6">
      <c r="B413" s="73"/>
      <c r="C413" s="73"/>
      <c r="D413" s="72"/>
      <c r="E413" s="94"/>
      <c r="F413" s="72"/>
    </row>
    <row r="414" spans="2:6">
      <c r="B414" s="73"/>
      <c r="C414" s="73"/>
      <c r="D414" s="72"/>
      <c r="E414" s="94"/>
      <c r="F414" s="72"/>
    </row>
    <row r="415" spans="2:6">
      <c r="B415" s="73"/>
      <c r="C415" s="73"/>
      <c r="D415" s="72"/>
      <c r="E415" s="94"/>
      <c r="F415" s="72"/>
    </row>
    <row r="416" spans="2:6">
      <c r="B416" s="73"/>
      <c r="C416" s="73"/>
      <c r="D416" s="72"/>
      <c r="E416" s="94"/>
      <c r="F416" s="72"/>
    </row>
    <row r="417" spans="2:6">
      <c r="B417" s="73"/>
      <c r="C417" s="73"/>
      <c r="D417" s="72"/>
      <c r="E417" s="94"/>
      <c r="F417" s="72"/>
    </row>
    <row r="418" spans="2:6">
      <c r="B418" s="73"/>
      <c r="C418" s="73"/>
      <c r="D418" s="72"/>
      <c r="E418" s="94"/>
      <c r="F418" s="72"/>
    </row>
    <row r="419" spans="2:6">
      <c r="B419" s="73"/>
      <c r="C419" s="73"/>
      <c r="D419" s="72"/>
      <c r="E419" s="94"/>
      <c r="F419" s="72"/>
    </row>
    <row r="420" spans="2:6">
      <c r="B420" s="73"/>
      <c r="C420" s="73"/>
      <c r="D420" s="72"/>
      <c r="E420" s="94"/>
      <c r="F420" s="72"/>
    </row>
    <row r="421" spans="2:6">
      <c r="B421" s="73"/>
      <c r="C421" s="73"/>
      <c r="D421" s="72"/>
      <c r="E421" s="94"/>
      <c r="F421" s="72"/>
    </row>
    <row r="422" spans="2:6">
      <c r="B422" s="73"/>
      <c r="C422" s="73"/>
      <c r="D422" s="72"/>
      <c r="E422" s="94"/>
      <c r="F422" s="72"/>
    </row>
    <row r="423" spans="2:6">
      <c r="B423" s="73"/>
      <c r="C423" s="73"/>
      <c r="D423" s="72"/>
      <c r="E423" s="94"/>
      <c r="F423" s="72"/>
    </row>
    <row r="424" spans="2:6">
      <c r="B424" s="73"/>
      <c r="C424" s="73"/>
      <c r="D424" s="72"/>
      <c r="E424" s="94"/>
      <c r="F424" s="72"/>
    </row>
    <row r="425" spans="2:6">
      <c r="B425" s="73"/>
      <c r="C425" s="73"/>
      <c r="D425" s="72"/>
      <c r="E425" s="94"/>
      <c r="F425" s="72"/>
    </row>
    <row r="426" spans="2:6">
      <c r="B426" s="73"/>
      <c r="C426" s="73"/>
      <c r="D426" s="72"/>
      <c r="E426" s="94"/>
      <c r="F426" s="72"/>
    </row>
    <row r="427" spans="2:6">
      <c r="B427" s="73"/>
      <c r="C427" s="73"/>
      <c r="D427" s="72"/>
      <c r="E427" s="94"/>
      <c r="F427" s="72"/>
    </row>
    <row r="428" spans="2:6">
      <c r="B428" s="73"/>
      <c r="C428" s="73"/>
      <c r="D428" s="72"/>
      <c r="E428" s="94"/>
      <c r="F428" s="72"/>
    </row>
    <row r="429" spans="2:6">
      <c r="B429" s="73"/>
      <c r="C429" s="73"/>
      <c r="D429" s="72"/>
      <c r="E429" s="94"/>
      <c r="F429" s="72"/>
    </row>
    <row r="430" spans="2:6">
      <c r="B430" s="73"/>
      <c r="C430" s="73"/>
      <c r="D430" s="72"/>
      <c r="E430" s="94"/>
      <c r="F430" s="72"/>
    </row>
    <row r="431" spans="2:6">
      <c r="B431" s="73"/>
      <c r="C431" s="73"/>
      <c r="D431" s="72"/>
      <c r="E431" s="94"/>
      <c r="F431" s="72"/>
    </row>
    <row r="432" spans="2:6">
      <c r="B432" s="73"/>
      <c r="C432" s="73"/>
      <c r="D432" s="72"/>
      <c r="E432" s="94"/>
      <c r="F432" s="72"/>
    </row>
    <row r="433" spans="2:6">
      <c r="B433" s="73"/>
      <c r="C433" s="73"/>
      <c r="D433" s="72"/>
      <c r="E433" s="94"/>
      <c r="F433" s="72"/>
    </row>
    <row r="434" spans="2:6">
      <c r="B434" s="73"/>
      <c r="C434" s="73"/>
      <c r="D434" s="72"/>
      <c r="E434" s="94"/>
      <c r="F434" s="72"/>
    </row>
    <row r="435" spans="2:6">
      <c r="B435" s="73"/>
      <c r="C435" s="73"/>
      <c r="D435" s="72"/>
      <c r="E435" s="94"/>
      <c r="F435" s="72"/>
    </row>
    <row r="436" spans="2:6">
      <c r="B436" s="73"/>
      <c r="C436" s="73"/>
      <c r="D436" s="72"/>
      <c r="E436" s="94"/>
      <c r="F436" s="72"/>
    </row>
    <row r="437" spans="2:6">
      <c r="B437" s="73"/>
      <c r="C437" s="73"/>
      <c r="D437" s="72"/>
      <c r="E437" s="94"/>
      <c r="F437" s="72"/>
    </row>
    <row r="438" spans="2:6">
      <c r="B438" s="73"/>
      <c r="C438" s="73"/>
      <c r="D438" s="72"/>
      <c r="E438" s="94"/>
      <c r="F438" s="72"/>
    </row>
    <row r="439" spans="2:6">
      <c r="B439" s="73"/>
      <c r="C439" s="73"/>
      <c r="D439" s="72"/>
      <c r="E439" s="94"/>
      <c r="F439" s="72"/>
    </row>
    <row r="440" spans="2:6">
      <c r="B440" s="73"/>
      <c r="C440" s="73"/>
      <c r="D440" s="72"/>
      <c r="E440" s="94"/>
      <c r="F440" s="72"/>
    </row>
    <row r="441" spans="2:6">
      <c r="B441" s="73"/>
      <c r="C441" s="73"/>
      <c r="D441" s="72"/>
      <c r="E441" s="94"/>
      <c r="F441" s="72"/>
    </row>
    <row r="442" spans="2:6">
      <c r="B442" s="73"/>
      <c r="C442" s="73"/>
      <c r="D442" s="72"/>
      <c r="E442" s="94"/>
      <c r="F442" s="72"/>
    </row>
    <row r="443" spans="2:6">
      <c r="B443" s="73"/>
      <c r="C443" s="73"/>
      <c r="D443" s="72"/>
      <c r="E443" s="94"/>
      <c r="F443" s="72"/>
    </row>
    <row r="444" spans="2:6">
      <c r="B444" s="73"/>
      <c r="C444" s="73"/>
      <c r="D444" s="72"/>
      <c r="E444" s="94"/>
      <c r="F444" s="72"/>
    </row>
    <row r="445" spans="2:6">
      <c r="B445" s="73"/>
      <c r="C445" s="73"/>
      <c r="D445" s="72"/>
      <c r="E445" s="94"/>
      <c r="F445" s="72"/>
    </row>
    <row r="446" spans="2:6">
      <c r="B446" s="73"/>
      <c r="C446" s="73"/>
      <c r="D446" s="72"/>
      <c r="E446" s="94"/>
      <c r="F446" s="72"/>
    </row>
    <row r="447" spans="2:6">
      <c r="B447" s="73"/>
      <c r="C447" s="73"/>
      <c r="D447" s="72"/>
      <c r="E447" s="94"/>
      <c r="F447" s="72"/>
    </row>
    <row r="448" spans="2:6">
      <c r="B448" s="73"/>
      <c r="C448" s="73"/>
      <c r="D448" s="72"/>
      <c r="E448" s="94"/>
      <c r="F448" s="72"/>
    </row>
    <row r="449" spans="2:6">
      <c r="B449" s="73"/>
      <c r="C449" s="73"/>
      <c r="D449" s="72"/>
      <c r="E449" s="94"/>
      <c r="F449" s="72"/>
    </row>
    <row r="450" spans="2:6">
      <c r="B450" s="73"/>
      <c r="C450" s="73"/>
      <c r="D450" s="72"/>
      <c r="E450" s="94"/>
      <c r="F450" s="72"/>
    </row>
    <row r="451" spans="2:6">
      <c r="B451" s="73"/>
      <c r="C451" s="73"/>
      <c r="D451" s="72"/>
      <c r="E451" s="94"/>
      <c r="F451" s="72"/>
    </row>
    <row r="452" spans="2:6">
      <c r="B452" s="73"/>
      <c r="C452" s="73"/>
      <c r="D452" s="72"/>
      <c r="E452" s="94"/>
      <c r="F452" s="72"/>
    </row>
    <row r="453" spans="2:6">
      <c r="B453" s="73"/>
      <c r="C453" s="73"/>
      <c r="D453" s="72"/>
      <c r="E453" s="94"/>
      <c r="F453" s="72"/>
    </row>
    <row r="454" spans="2:6">
      <c r="B454" s="73"/>
      <c r="C454" s="73"/>
      <c r="D454" s="72"/>
      <c r="E454" s="94"/>
      <c r="F454" s="72"/>
    </row>
    <row r="455" spans="2:6">
      <c r="B455" s="73"/>
      <c r="C455" s="73"/>
      <c r="D455" s="72"/>
      <c r="E455" s="94"/>
      <c r="F455" s="72"/>
    </row>
    <row r="456" spans="2:6">
      <c r="B456" s="73"/>
      <c r="C456" s="73"/>
      <c r="D456" s="72"/>
      <c r="E456" s="94"/>
      <c r="F456" s="72"/>
    </row>
    <row r="457" spans="2:6">
      <c r="B457" s="73"/>
      <c r="C457" s="73"/>
      <c r="D457" s="72"/>
      <c r="E457" s="94"/>
      <c r="F457" s="72"/>
    </row>
    <row r="458" spans="2:6">
      <c r="B458" s="73"/>
      <c r="C458" s="73"/>
      <c r="D458" s="72"/>
      <c r="E458" s="94"/>
      <c r="F458" s="72"/>
    </row>
  </sheetData>
  <mergeCells count="9">
    <mergeCell ref="B80:D81"/>
    <mergeCell ref="C68:E69"/>
    <mergeCell ref="B74:E75"/>
    <mergeCell ref="B2:E2"/>
    <mergeCell ref="B3:E3"/>
    <mergeCell ref="B4:E4"/>
    <mergeCell ref="B5:E5"/>
    <mergeCell ref="C6:E6"/>
    <mergeCell ref="B26:C26"/>
  </mergeCells>
  <pageMargins left="0.74803149606299213" right="0.74803149606299213" top="0.39370078740157483" bottom="0.39370078740157483" header="0" footer="0"/>
  <pageSetup scale="57" orientation="portrait" r:id="rId1"/>
  <headerFooter alignWithMargins="0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45"/>
  <sheetViews>
    <sheetView view="pageBreakPreview" zoomScale="60" zoomScaleNormal="80" workbookViewId="0">
      <pane ySplit="5" topLeftCell="A18" activePane="bottomLeft" state="frozen"/>
      <selection activeCell="F31" sqref="F31"/>
      <selection pane="bottomLeft" activeCell="E37" sqref="E37"/>
    </sheetView>
  </sheetViews>
  <sheetFormatPr baseColWidth="10" defaultRowHeight="15.75"/>
  <cols>
    <col min="1" max="1" width="3.28515625" style="71" customWidth="1"/>
    <col min="2" max="2" width="49.85546875" style="71" customWidth="1"/>
    <col min="3" max="7" width="22.140625" style="71" customWidth="1"/>
    <col min="8" max="8" width="11.42578125" style="71"/>
    <col min="9" max="9" width="31.42578125" style="71" customWidth="1"/>
    <col min="10" max="10" width="14.7109375" style="71" customWidth="1"/>
    <col min="11" max="11" width="11.42578125" style="71"/>
    <col min="12" max="12" width="17.42578125" style="71" customWidth="1"/>
    <col min="13" max="13" width="14.85546875" style="71" customWidth="1"/>
    <col min="14" max="16384" width="11.42578125" style="71"/>
  </cols>
  <sheetData>
    <row r="1" spans="1:7" ht="12" customHeight="1" thickBot="1">
      <c r="A1" s="72"/>
      <c r="B1" s="72"/>
      <c r="C1" s="72"/>
      <c r="D1" s="72"/>
      <c r="E1" s="72"/>
      <c r="F1" s="72"/>
      <c r="G1" s="72"/>
    </row>
    <row r="2" spans="1:7" ht="16.5" customHeight="1">
      <c r="A2" s="72"/>
      <c r="B2" s="284" t="s">
        <v>57</v>
      </c>
      <c r="C2" s="285"/>
      <c r="D2" s="285"/>
      <c r="E2" s="285"/>
      <c r="F2" s="285"/>
      <c r="G2" s="286"/>
    </row>
    <row r="3" spans="1:7">
      <c r="A3" s="72"/>
      <c r="B3" s="287" t="s">
        <v>99</v>
      </c>
      <c r="C3" s="288"/>
      <c r="D3" s="288"/>
      <c r="E3" s="288"/>
      <c r="F3" s="288"/>
      <c r="G3" s="289"/>
    </row>
    <row r="4" spans="1:7">
      <c r="A4" s="72"/>
      <c r="B4" s="287" t="str">
        <f>+EdoActividades!B4</f>
        <v>DEL 1o DE ENERO AL 30 DE JUNIO DEL 2015</v>
      </c>
      <c r="C4" s="288"/>
      <c r="D4" s="288"/>
      <c r="E4" s="288"/>
      <c r="F4" s="288"/>
      <c r="G4" s="289"/>
    </row>
    <row r="5" spans="1:7" ht="16.5" thickBot="1">
      <c r="A5" s="72"/>
      <c r="B5" s="290" t="s">
        <v>98</v>
      </c>
      <c r="C5" s="291"/>
      <c r="D5" s="291"/>
      <c r="E5" s="291"/>
      <c r="F5" s="291"/>
      <c r="G5" s="292"/>
    </row>
    <row r="6" spans="1:7" ht="16.5" thickBot="1">
      <c r="A6" s="72"/>
      <c r="B6" s="97"/>
      <c r="C6" s="97"/>
      <c r="D6" s="97"/>
      <c r="E6" s="97"/>
      <c r="F6" s="97"/>
      <c r="G6" s="97"/>
    </row>
    <row r="7" spans="1:7" ht="39" thickBot="1">
      <c r="A7" s="72"/>
      <c r="B7" s="127" t="s">
        <v>100</v>
      </c>
      <c r="C7" s="128" t="s">
        <v>101</v>
      </c>
      <c r="D7" s="128" t="s">
        <v>102</v>
      </c>
      <c r="E7" s="128" t="s">
        <v>103</v>
      </c>
      <c r="F7" s="128" t="s">
        <v>104</v>
      </c>
      <c r="G7" s="129" t="s">
        <v>105</v>
      </c>
    </row>
    <row r="8" spans="1:7">
      <c r="A8" s="72"/>
      <c r="B8" s="130"/>
      <c r="C8" s="137"/>
      <c r="D8" s="138"/>
      <c r="E8" s="138"/>
      <c r="F8" s="138"/>
      <c r="G8" s="142"/>
    </row>
    <row r="9" spans="1:7">
      <c r="A9" s="72"/>
      <c r="B9" s="131" t="s">
        <v>43</v>
      </c>
      <c r="C9" s="139"/>
      <c r="D9" s="139"/>
      <c r="E9" s="139"/>
      <c r="F9" s="139"/>
      <c r="G9" s="143">
        <f t="shared" ref="G9" si="0">+C9+D9+E9+F9</f>
        <v>0</v>
      </c>
    </row>
    <row r="10" spans="1:7">
      <c r="A10" s="72"/>
      <c r="B10" s="132"/>
      <c r="C10" s="139"/>
      <c r="D10" s="139"/>
      <c r="E10" s="140"/>
      <c r="F10" s="139"/>
      <c r="G10" s="144"/>
    </row>
    <row r="11" spans="1:7">
      <c r="A11" s="72"/>
      <c r="B11" s="131" t="s">
        <v>106</v>
      </c>
      <c r="C11" s="139">
        <v>123473800.67</v>
      </c>
      <c r="D11" s="139">
        <v>0</v>
      </c>
      <c r="E11" s="139">
        <v>0</v>
      </c>
      <c r="F11" s="139">
        <v>0</v>
      </c>
      <c r="G11" s="144">
        <v>123473800.67</v>
      </c>
    </row>
    <row r="12" spans="1:7">
      <c r="A12" s="72"/>
      <c r="B12" s="132" t="s">
        <v>36</v>
      </c>
      <c r="C12" s="139">
        <v>123473800.67</v>
      </c>
      <c r="D12" s="139">
        <v>0</v>
      </c>
      <c r="E12" s="139">
        <v>0</v>
      </c>
      <c r="F12" s="139">
        <v>0</v>
      </c>
      <c r="G12" s="144">
        <v>123473800.67</v>
      </c>
    </row>
    <row r="13" spans="1:7">
      <c r="A13" s="72"/>
      <c r="B13" s="132" t="s">
        <v>37</v>
      </c>
      <c r="C13" s="139">
        <v>0</v>
      </c>
      <c r="D13" s="139">
        <v>0</v>
      </c>
      <c r="E13" s="139">
        <v>0</v>
      </c>
      <c r="F13" s="139">
        <v>0</v>
      </c>
      <c r="G13" s="144">
        <v>0</v>
      </c>
    </row>
    <row r="14" spans="1:7">
      <c r="A14" s="72"/>
      <c r="B14" s="132" t="s">
        <v>38</v>
      </c>
      <c r="C14" s="139">
        <v>0</v>
      </c>
      <c r="D14" s="139">
        <v>0</v>
      </c>
      <c r="E14" s="139">
        <v>0</v>
      </c>
      <c r="F14" s="139">
        <v>0</v>
      </c>
      <c r="G14" s="144">
        <v>0</v>
      </c>
    </row>
    <row r="15" spans="1:7" ht="30">
      <c r="A15" s="72"/>
      <c r="B15" s="131" t="s">
        <v>107</v>
      </c>
      <c r="C15" s="139">
        <v>0</v>
      </c>
      <c r="D15" s="139">
        <v>28544965.969999999</v>
      </c>
      <c r="E15" s="139">
        <v>0</v>
      </c>
      <c r="F15" s="139">
        <v>114582692.09999999</v>
      </c>
      <c r="G15" s="144">
        <v>143127658.06999999</v>
      </c>
    </row>
    <row r="16" spans="1:7">
      <c r="A16" s="72"/>
      <c r="B16" s="132" t="s">
        <v>108</v>
      </c>
      <c r="C16" s="139"/>
      <c r="D16" s="139">
        <v>11424395.389999986</v>
      </c>
      <c r="E16" s="139"/>
      <c r="F16" s="139"/>
      <c r="G16" s="144">
        <v>11424395.389999986</v>
      </c>
    </row>
    <row r="17" spans="1:7">
      <c r="A17" s="72"/>
      <c r="B17" s="132" t="s">
        <v>210</v>
      </c>
      <c r="C17" s="139"/>
      <c r="D17" s="140">
        <v>17120570.580000013</v>
      </c>
      <c r="E17" s="139"/>
      <c r="F17" s="139"/>
      <c r="G17" s="144">
        <v>17120570.580000013</v>
      </c>
    </row>
    <row r="18" spans="1:7">
      <c r="A18" s="72"/>
      <c r="B18" s="132" t="s">
        <v>54</v>
      </c>
      <c r="C18" s="139"/>
      <c r="D18" s="218"/>
      <c r="E18" s="218"/>
      <c r="F18" s="139">
        <v>114582692.09999999</v>
      </c>
      <c r="G18" s="144">
        <v>114582692.09999999</v>
      </c>
    </row>
    <row r="19" spans="1:7">
      <c r="A19" s="72"/>
      <c r="B19" s="132" t="s">
        <v>45</v>
      </c>
      <c r="C19" s="139"/>
      <c r="D19" s="139"/>
      <c r="E19" s="140"/>
      <c r="F19" s="140"/>
      <c r="G19" s="144">
        <v>0</v>
      </c>
    </row>
    <row r="20" spans="1:7" ht="30">
      <c r="A20" s="72"/>
      <c r="B20" s="131" t="s">
        <v>239</v>
      </c>
      <c r="C20" s="139">
        <v>123473800.67</v>
      </c>
      <c r="D20" s="139">
        <v>28544965.969999999</v>
      </c>
      <c r="E20" s="139">
        <v>0</v>
      </c>
      <c r="F20" s="139">
        <v>114582692.09999999</v>
      </c>
      <c r="G20" s="144">
        <v>266601458.74000001</v>
      </c>
    </row>
    <row r="21" spans="1:7">
      <c r="A21" s="72"/>
      <c r="B21" s="131"/>
      <c r="C21" s="139"/>
      <c r="D21" s="139"/>
      <c r="E21" s="140"/>
      <c r="F21" s="140"/>
      <c r="G21" s="144"/>
    </row>
    <row r="22" spans="1:7">
      <c r="A22" s="72"/>
      <c r="B22" s="131" t="s">
        <v>240</v>
      </c>
      <c r="C22" s="139">
        <v>1127720.8900000006</v>
      </c>
      <c r="D22" s="139">
        <v>0</v>
      </c>
      <c r="E22" s="139">
        <v>0</v>
      </c>
      <c r="F22" s="139">
        <v>0</v>
      </c>
      <c r="G22" s="144">
        <v>1127720.8900000006</v>
      </c>
    </row>
    <row r="23" spans="1:7">
      <c r="A23" s="72"/>
      <c r="B23" s="132" t="s">
        <v>36</v>
      </c>
      <c r="C23" s="139">
        <v>1127720.8900000006</v>
      </c>
      <c r="D23" s="139">
        <v>0</v>
      </c>
      <c r="E23" s="139">
        <v>0</v>
      </c>
      <c r="F23" s="139">
        <v>0</v>
      </c>
      <c r="G23" s="144">
        <v>1127720.8900000006</v>
      </c>
    </row>
    <row r="24" spans="1:7">
      <c r="A24" s="72"/>
      <c r="B24" s="132" t="s">
        <v>37</v>
      </c>
      <c r="C24" s="139">
        <v>0</v>
      </c>
      <c r="D24" s="139">
        <v>0</v>
      </c>
      <c r="E24" s="139">
        <v>0</v>
      </c>
      <c r="F24" s="139">
        <v>0</v>
      </c>
      <c r="G24" s="144">
        <v>0</v>
      </c>
    </row>
    <row r="25" spans="1:7">
      <c r="A25" s="72"/>
      <c r="B25" s="132" t="s">
        <v>38</v>
      </c>
      <c r="C25" s="139">
        <v>0</v>
      </c>
      <c r="D25" s="139">
        <v>0</v>
      </c>
      <c r="E25" s="139">
        <v>0</v>
      </c>
      <c r="F25" s="139">
        <v>0</v>
      </c>
      <c r="G25" s="144">
        <v>0</v>
      </c>
    </row>
    <row r="26" spans="1:7">
      <c r="A26" s="72"/>
      <c r="B26" s="132"/>
      <c r="C26" s="139"/>
      <c r="D26" s="139"/>
      <c r="E26" s="139"/>
      <c r="F26" s="139"/>
      <c r="G26" s="144"/>
    </row>
    <row r="27" spans="1:7" ht="30">
      <c r="A27" s="72"/>
      <c r="B27" s="131" t="s">
        <v>109</v>
      </c>
      <c r="C27" s="139">
        <v>0</v>
      </c>
      <c r="D27" s="139">
        <v>0</v>
      </c>
      <c r="E27" s="139">
        <v>1643944.1199999899</v>
      </c>
      <c r="F27" s="139">
        <v>0</v>
      </c>
      <c r="G27" s="144">
        <v>1643944.1199999899</v>
      </c>
    </row>
    <row r="28" spans="1:7">
      <c r="A28" s="72"/>
      <c r="B28" s="132" t="s">
        <v>108</v>
      </c>
      <c r="C28" s="139"/>
      <c r="D28" s="139"/>
      <c r="E28" s="139">
        <v>1643944.1199999899</v>
      </c>
      <c r="F28" s="139"/>
      <c r="G28" s="144">
        <v>1643944.1199999899</v>
      </c>
    </row>
    <row r="29" spans="1:7">
      <c r="A29" s="72"/>
      <c r="B29" s="132" t="s">
        <v>210</v>
      </c>
      <c r="C29" s="139"/>
      <c r="D29" s="140">
        <v>0</v>
      </c>
      <c r="E29" s="139"/>
      <c r="F29" s="139"/>
      <c r="G29" s="144">
        <v>0</v>
      </c>
    </row>
    <row r="30" spans="1:7">
      <c r="A30" s="72"/>
      <c r="B30" s="132" t="s">
        <v>54</v>
      </c>
      <c r="C30" s="139"/>
      <c r="D30" s="218"/>
      <c r="E30" s="218"/>
      <c r="F30" s="139">
        <v>0</v>
      </c>
      <c r="G30" s="144">
        <v>0</v>
      </c>
    </row>
    <row r="31" spans="1:7">
      <c r="A31" s="72"/>
      <c r="B31" s="132" t="s">
        <v>45</v>
      </c>
      <c r="C31" s="139"/>
      <c r="D31" s="139"/>
      <c r="E31" s="140"/>
      <c r="F31" s="140"/>
      <c r="G31" s="144">
        <v>0</v>
      </c>
    </row>
    <row r="32" spans="1:7">
      <c r="A32" s="72"/>
      <c r="B32" s="132"/>
      <c r="C32" s="139"/>
      <c r="D32" s="139"/>
      <c r="E32" s="140"/>
      <c r="F32" s="140"/>
      <c r="G32" s="144"/>
    </row>
    <row r="33" spans="1:9" ht="16.5" thickBot="1">
      <c r="A33" s="72"/>
      <c r="B33" s="133" t="s">
        <v>241</v>
      </c>
      <c r="C33" s="263">
        <v>124601521.56</v>
      </c>
      <c r="D33" s="263">
        <v>28544965.969999999</v>
      </c>
      <c r="E33" s="263">
        <v>1643944.1199999899</v>
      </c>
      <c r="F33" s="263">
        <v>114582692.09999999</v>
      </c>
      <c r="G33" s="145">
        <v>269373123.75</v>
      </c>
    </row>
    <row r="34" spans="1:9">
      <c r="A34" s="72"/>
      <c r="B34" s="135"/>
      <c r="C34" s="135"/>
      <c r="D34" s="135"/>
      <c r="E34" s="135"/>
      <c r="F34" s="135"/>
      <c r="G34" s="135"/>
    </row>
    <row r="35" spans="1:9">
      <c r="G35" s="205"/>
      <c r="I35" s="136"/>
    </row>
    <row r="36" spans="1:9">
      <c r="I36" s="136"/>
    </row>
    <row r="38" spans="1:9">
      <c r="B38" s="1" t="s">
        <v>243</v>
      </c>
    </row>
    <row r="41" spans="1:9">
      <c r="B41" s="15" t="s">
        <v>244</v>
      </c>
      <c r="C41" s="15" t="s">
        <v>245</v>
      </c>
      <c r="D41" s="4"/>
      <c r="E41" s="20"/>
      <c r="F41" s="23" t="s">
        <v>256</v>
      </c>
    </row>
    <row r="42" spans="1:9">
      <c r="B42" s="264"/>
      <c r="C42" s="264"/>
      <c r="D42" s="265"/>
      <c r="E42" s="20"/>
      <c r="F42" s="15"/>
    </row>
    <row r="43" spans="1:9">
      <c r="B43" s="264"/>
      <c r="C43" s="264"/>
      <c r="D43" s="265"/>
      <c r="E43" s="20"/>
      <c r="F43" s="15"/>
    </row>
    <row r="44" spans="1:9">
      <c r="B44" s="264" t="s">
        <v>247</v>
      </c>
      <c r="C44" s="264" t="s">
        <v>248</v>
      </c>
      <c r="D44" s="265"/>
      <c r="E44" s="20"/>
      <c r="F44" s="15" t="s">
        <v>257</v>
      </c>
    </row>
    <row r="45" spans="1:9">
      <c r="B45" s="264" t="s">
        <v>250</v>
      </c>
      <c r="C45" s="264" t="s">
        <v>251</v>
      </c>
      <c r="D45" s="265"/>
      <c r="E45" s="264"/>
      <c r="F45" s="264" t="s">
        <v>258</v>
      </c>
    </row>
  </sheetData>
  <mergeCells count="4">
    <mergeCell ref="B2:G2"/>
    <mergeCell ref="B3:G3"/>
    <mergeCell ref="B4:G4"/>
    <mergeCell ref="B5:G5"/>
  </mergeCells>
  <printOptions horizontalCentered="1" verticalCentered="1"/>
  <pageMargins left="0.74803149606299213" right="0.74803149606299213" top="0.59055118110236227" bottom="0.59055118110236227" header="0" footer="0"/>
  <pageSetup scale="67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101"/>
  <sheetViews>
    <sheetView view="pageBreakPreview" zoomScale="60" zoomScaleNormal="80" workbookViewId="0">
      <pane ySplit="5" topLeftCell="A60" activePane="bottomLeft" state="frozen"/>
      <selection activeCell="F31" sqref="F31"/>
      <selection pane="bottomLeft" activeCell="J84" sqref="J84"/>
    </sheetView>
  </sheetViews>
  <sheetFormatPr baseColWidth="10" defaultRowHeight="12.75"/>
  <cols>
    <col min="1" max="1" width="3" style="146" customWidth="1"/>
    <col min="2" max="2" width="2.7109375" style="146" customWidth="1"/>
    <col min="3" max="3" width="19.85546875" style="146" customWidth="1"/>
    <col min="4" max="4" width="19" style="146" customWidth="1"/>
    <col min="5" max="5" width="16" style="146" customWidth="1"/>
    <col min="6" max="6" width="17.42578125" style="146" customWidth="1"/>
    <col min="7" max="7" width="17.7109375" style="146" customWidth="1"/>
    <col min="8" max="8" width="17.85546875" style="146" customWidth="1"/>
    <col min="9" max="16384" width="11.42578125" style="146"/>
  </cols>
  <sheetData>
    <row r="1" spans="1:8" ht="13.5" thickBot="1">
      <c r="A1" s="97"/>
      <c r="B1" s="97"/>
      <c r="C1" s="97"/>
      <c r="D1" s="97"/>
      <c r="E1" s="97"/>
      <c r="F1" s="97"/>
      <c r="G1" s="97"/>
      <c r="H1" s="97"/>
    </row>
    <row r="2" spans="1:8" s="3" customFormat="1" ht="15.75">
      <c r="A2" s="1"/>
      <c r="B2" s="293" t="s">
        <v>57</v>
      </c>
      <c r="C2" s="294"/>
      <c r="D2" s="294"/>
      <c r="E2" s="294"/>
      <c r="F2" s="294"/>
      <c r="G2" s="294"/>
      <c r="H2" s="295"/>
    </row>
    <row r="3" spans="1:8" s="3" customFormat="1" ht="15.75">
      <c r="A3" s="1"/>
      <c r="B3" s="296" t="s">
        <v>110</v>
      </c>
      <c r="C3" s="297"/>
      <c r="D3" s="297"/>
      <c r="E3" s="297"/>
      <c r="F3" s="297"/>
      <c r="G3" s="297"/>
      <c r="H3" s="298"/>
    </row>
    <row r="4" spans="1:8" s="3" customFormat="1" ht="15.75">
      <c r="A4" s="1"/>
      <c r="B4" s="296" t="str">
        <f>+EdoVariacion!B4</f>
        <v>DEL 1o DE ENERO AL 30 DE JUNIO DEL 2015</v>
      </c>
      <c r="C4" s="297"/>
      <c r="D4" s="297"/>
      <c r="E4" s="297"/>
      <c r="F4" s="297"/>
      <c r="G4" s="297"/>
      <c r="H4" s="298"/>
    </row>
    <row r="5" spans="1:8" s="3" customFormat="1" ht="16.5" thickBot="1">
      <c r="A5" s="1"/>
      <c r="B5" s="299" t="s">
        <v>98</v>
      </c>
      <c r="C5" s="300"/>
      <c r="D5" s="300"/>
      <c r="E5" s="300"/>
      <c r="F5" s="300"/>
      <c r="G5" s="300"/>
      <c r="H5" s="301"/>
    </row>
    <row r="6" spans="1:8" ht="13.5" thickBot="1">
      <c r="A6" s="97"/>
      <c r="B6" s="97"/>
      <c r="C6" s="97"/>
      <c r="D6" s="97"/>
      <c r="E6" s="97"/>
      <c r="F6" s="97"/>
      <c r="G6" s="97"/>
      <c r="H6" s="97"/>
    </row>
    <row r="7" spans="1:8" ht="15">
      <c r="A7" s="97"/>
      <c r="B7" s="147"/>
      <c r="C7" s="148"/>
      <c r="D7" s="148"/>
      <c r="E7" s="148"/>
      <c r="F7" s="148"/>
      <c r="G7" s="160">
        <f>+EdoActividades!D7</f>
        <v>2015</v>
      </c>
      <c r="H7" s="161">
        <f>+EdoActividades!E7</f>
        <v>2014</v>
      </c>
    </row>
    <row r="8" spans="1:8" ht="15">
      <c r="A8" s="97"/>
      <c r="B8" s="18" t="s">
        <v>152</v>
      </c>
      <c r="C8" s="67"/>
      <c r="D8" s="67"/>
      <c r="E8" s="67"/>
      <c r="F8" s="67"/>
      <c r="G8" s="170">
        <v>107348628.06999999</v>
      </c>
      <c r="H8" s="259">
        <v>212323329.87</v>
      </c>
    </row>
    <row r="9" spans="1:8" ht="24.75" customHeight="1">
      <c r="A9" s="97"/>
      <c r="B9" s="18" t="s">
        <v>111</v>
      </c>
      <c r="C9" s="67"/>
      <c r="D9" s="67"/>
      <c r="E9" s="67"/>
      <c r="F9" s="67"/>
      <c r="G9" s="139">
        <v>1866371.2</v>
      </c>
      <c r="H9" s="144">
        <v>3834020.35</v>
      </c>
    </row>
    <row r="10" spans="1:8">
      <c r="A10" s="97"/>
      <c r="B10" s="149" t="s">
        <v>113</v>
      </c>
      <c r="C10" s="67"/>
      <c r="D10" s="67"/>
      <c r="E10" s="67"/>
      <c r="F10" s="67"/>
      <c r="G10" s="162"/>
      <c r="H10" s="163"/>
    </row>
    <row r="11" spans="1:8">
      <c r="A11" s="97"/>
      <c r="B11" s="149" t="s">
        <v>114</v>
      </c>
      <c r="C11" s="67"/>
      <c r="D11" s="67"/>
      <c r="E11" s="67"/>
      <c r="F11" s="67"/>
      <c r="G11" s="162"/>
      <c r="H11" s="163"/>
    </row>
    <row r="12" spans="1:8">
      <c r="A12" s="97"/>
      <c r="B12" s="149" t="s">
        <v>115</v>
      </c>
      <c r="C12" s="67"/>
      <c r="D12" s="67"/>
      <c r="E12" s="67"/>
      <c r="F12" s="67"/>
      <c r="G12" s="162"/>
      <c r="H12" s="163"/>
    </row>
    <row r="13" spans="1:8" ht="13.5" customHeight="1">
      <c r="A13" s="97"/>
      <c r="B13" s="149" t="s">
        <v>116</v>
      </c>
      <c r="C13" s="150"/>
      <c r="D13" s="150"/>
      <c r="E13" s="150"/>
      <c r="F13" s="150"/>
      <c r="G13" s="162"/>
      <c r="H13" s="163"/>
    </row>
    <row r="14" spans="1:8" ht="13.5" customHeight="1">
      <c r="A14" s="97"/>
      <c r="B14" s="149" t="s">
        <v>117</v>
      </c>
      <c r="C14" s="150"/>
      <c r="D14" s="150"/>
      <c r="E14" s="150"/>
      <c r="F14" s="150"/>
      <c r="G14" s="162"/>
      <c r="H14" s="163"/>
    </row>
    <row r="15" spans="1:8" ht="13.5" customHeight="1">
      <c r="A15" s="97"/>
      <c r="B15" s="149" t="s">
        <v>118</v>
      </c>
      <c r="C15" s="150"/>
      <c r="D15" s="150"/>
      <c r="E15" s="150"/>
      <c r="F15" s="150"/>
      <c r="G15" s="162">
        <v>1866371.2</v>
      </c>
      <c r="H15" s="163">
        <v>3834020.35</v>
      </c>
    </row>
    <row r="16" spans="1:8" ht="12.75" customHeight="1">
      <c r="A16" s="97"/>
      <c r="B16" s="302" t="s">
        <v>119</v>
      </c>
      <c r="C16" s="303"/>
      <c r="D16" s="303"/>
      <c r="E16" s="303"/>
      <c r="F16" s="303"/>
      <c r="G16" s="162"/>
      <c r="H16" s="163"/>
    </row>
    <row r="17" spans="1:8" ht="12.75" customHeight="1">
      <c r="A17" s="97"/>
      <c r="B17" s="151"/>
      <c r="C17" s="150"/>
      <c r="D17" s="150"/>
      <c r="E17" s="150"/>
      <c r="F17" s="150"/>
      <c r="G17" s="162"/>
      <c r="H17" s="163"/>
    </row>
    <row r="18" spans="1:8" ht="13.5" customHeight="1">
      <c r="A18" s="97"/>
      <c r="B18" s="152" t="s">
        <v>67</v>
      </c>
      <c r="C18" s="84"/>
      <c r="D18" s="150"/>
      <c r="E18" s="150"/>
      <c r="F18" s="150"/>
      <c r="G18" s="162">
        <v>0</v>
      </c>
      <c r="H18" s="163">
        <v>0</v>
      </c>
    </row>
    <row r="19" spans="1:8" s="156" customFormat="1" ht="13.5" customHeight="1">
      <c r="A19" s="153"/>
      <c r="B19" s="154"/>
      <c r="C19" s="67" t="s">
        <v>68</v>
      </c>
      <c r="D19" s="155"/>
      <c r="E19" s="155"/>
      <c r="F19" s="155"/>
      <c r="G19" s="164"/>
      <c r="H19" s="165"/>
    </row>
    <row r="20" spans="1:8" s="156" customFormat="1" ht="13.5" customHeight="1">
      <c r="A20" s="153"/>
      <c r="B20" s="154"/>
      <c r="C20" s="67" t="s">
        <v>36</v>
      </c>
      <c r="D20" s="155"/>
      <c r="E20" s="155"/>
      <c r="F20" s="155"/>
      <c r="G20" s="164"/>
      <c r="H20" s="165"/>
    </row>
    <row r="21" spans="1:8" s="156" customFormat="1" ht="13.5" customHeight="1">
      <c r="A21" s="153"/>
      <c r="B21" s="154"/>
      <c r="C21" s="67" t="s">
        <v>69</v>
      </c>
      <c r="D21" s="155"/>
      <c r="E21" s="155"/>
      <c r="F21" s="155"/>
      <c r="G21" s="164"/>
      <c r="H21" s="165"/>
    </row>
    <row r="22" spans="1:8" s="156" customFormat="1" ht="13.5" customHeight="1">
      <c r="A22" s="153"/>
      <c r="B22" s="154"/>
      <c r="C22" s="67"/>
      <c r="D22" s="155"/>
      <c r="E22" s="155"/>
      <c r="F22" s="155"/>
      <c r="G22" s="164"/>
      <c r="H22" s="165"/>
    </row>
    <row r="23" spans="1:8" s="156" customFormat="1" ht="13.5" customHeight="1">
      <c r="A23" s="153"/>
      <c r="B23" s="152" t="s">
        <v>120</v>
      </c>
      <c r="C23" s="67"/>
      <c r="D23" s="155"/>
      <c r="E23" s="155"/>
      <c r="F23" s="155"/>
      <c r="G23" s="164">
        <v>105449286.55</v>
      </c>
      <c r="H23" s="165">
        <v>208409316.12</v>
      </c>
    </row>
    <row r="24" spans="1:8" ht="15.75">
      <c r="A24" s="97"/>
      <c r="B24" s="154"/>
      <c r="C24" s="67" t="s">
        <v>70</v>
      </c>
      <c r="D24" s="155"/>
      <c r="E24" s="155"/>
      <c r="F24" s="155"/>
      <c r="G24" s="164">
        <v>105449286.55</v>
      </c>
      <c r="H24" s="165">
        <v>208409316.12</v>
      </c>
    </row>
    <row r="25" spans="1:8" ht="15.75">
      <c r="A25" s="97"/>
      <c r="B25" s="154"/>
      <c r="C25" s="67" t="s">
        <v>71</v>
      </c>
      <c r="D25" s="155"/>
      <c r="E25" s="155"/>
      <c r="F25" s="155"/>
      <c r="G25" s="164"/>
      <c r="H25" s="165"/>
    </row>
    <row r="26" spans="1:8" ht="15.75" customHeight="1">
      <c r="A26" s="97"/>
      <c r="B26" s="154"/>
      <c r="C26" s="67" t="s">
        <v>85</v>
      </c>
      <c r="D26" s="155"/>
      <c r="E26" s="155"/>
      <c r="F26" s="155"/>
      <c r="G26" s="164"/>
      <c r="H26" s="165"/>
    </row>
    <row r="27" spans="1:8" ht="15.75" customHeight="1">
      <c r="A27" s="97"/>
      <c r="B27" s="154"/>
      <c r="C27" s="67" t="s">
        <v>73</v>
      </c>
      <c r="D27" s="155"/>
      <c r="E27" s="155"/>
      <c r="F27" s="155"/>
      <c r="G27" s="164"/>
      <c r="H27" s="165"/>
    </row>
    <row r="28" spans="1:8" ht="15.75" customHeight="1">
      <c r="A28" s="97"/>
      <c r="B28" s="154"/>
      <c r="C28" s="67" t="s">
        <v>74</v>
      </c>
      <c r="D28" s="155"/>
      <c r="E28" s="155"/>
      <c r="F28" s="155"/>
      <c r="G28" s="164"/>
      <c r="H28" s="165"/>
    </row>
    <row r="29" spans="1:8" ht="15.75" customHeight="1">
      <c r="A29" s="97"/>
      <c r="B29" s="154"/>
      <c r="C29" s="67"/>
      <c r="D29" s="155"/>
      <c r="E29" s="155"/>
      <c r="F29" s="155"/>
      <c r="G29" s="164"/>
      <c r="H29" s="165"/>
    </row>
    <row r="30" spans="1:8">
      <c r="A30" s="97"/>
      <c r="B30" s="152" t="s">
        <v>75</v>
      </c>
      <c r="C30" s="67"/>
      <c r="D30" s="155"/>
      <c r="E30" s="155"/>
      <c r="F30" s="155"/>
      <c r="G30" s="164">
        <v>32970.32</v>
      </c>
      <c r="H30" s="165">
        <v>79993.399999999994</v>
      </c>
    </row>
    <row r="31" spans="1:8" ht="21.75" customHeight="1">
      <c r="A31" s="97"/>
      <c r="B31" s="149"/>
      <c r="C31" s="67"/>
      <c r="D31" s="67"/>
      <c r="E31" s="67"/>
      <c r="F31" s="67"/>
      <c r="G31" s="139"/>
      <c r="H31" s="144"/>
    </row>
    <row r="32" spans="1:8" ht="15">
      <c r="A32" s="97"/>
      <c r="B32" s="18" t="s">
        <v>121</v>
      </c>
      <c r="C32" s="67"/>
      <c r="D32" s="67"/>
      <c r="E32" s="67"/>
      <c r="F32" s="67"/>
      <c r="G32" s="139">
        <v>105704683.95</v>
      </c>
      <c r="H32" s="144">
        <v>200898934.48000002</v>
      </c>
    </row>
    <row r="33" spans="1:8" s="156" customFormat="1" ht="26.25" customHeight="1">
      <c r="A33" s="153"/>
      <c r="B33" s="149" t="s">
        <v>122</v>
      </c>
      <c r="C33" s="67"/>
      <c r="D33" s="67"/>
      <c r="E33" s="67"/>
      <c r="F33" s="67"/>
      <c r="G33" s="162">
        <v>59774783.650000006</v>
      </c>
      <c r="H33" s="163">
        <v>129737246.39</v>
      </c>
    </row>
    <row r="34" spans="1:8" s="156" customFormat="1">
      <c r="A34" s="153"/>
      <c r="B34" s="149" t="s">
        <v>123</v>
      </c>
      <c r="C34" s="67"/>
      <c r="D34" s="67"/>
      <c r="E34" s="67"/>
      <c r="F34" s="67"/>
      <c r="G34" s="162">
        <v>8123085.7800000003</v>
      </c>
      <c r="H34" s="163">
        <v>15252171.010000002</v>
      </c>
    </row>
    <row r="35" spans="1:8" s="156" customFormat="1">
      <c r="A35" s="153"/>
      <c r="B35" s="149" t="s">
        <v>124</v>
      </c>
      <c r="C35" s="67"/>
      <c r="D35" s="67"/>
      <c r="E35" s="67"/>
      <c r="F35" s="67"/>
      <c r="G35" s="162">
        <v>35655719.269999996</v>
      </c>
      <c r="H35" s="163">
        <v>55905263.769999996</v>
      </c>
    </row>
    <row r="36" spans="1:8" s="156" customFormat="1">
      <c r="A36" s="153"/>
      <c r="B36" s="149" t="s">
        <v>125</v>
      </c>
      <c r="C36" s="67"/>
      <c r="D36" s="67"/>
      <c r="E36" s="67"/>
      <c r="F36" s="67"/>
      <c r="G36" s="162"/>
      <c r="H36" s="163"/>
    </row>
    <row r="37" spans="1:8" s="156" customFormat="1">
      <c r="A37" s="153"/>
      <c r="B37" s="157"/>
      <c r="C37" s="67" t="s">
        <v>83</v>
      </c>
      <c r="D37" s="155"/>
      <c r="E37" s="155"/>
      <c r="F37" s="155"/>
      <c r="G37" s="162"/>
      <c r="H37" s="163"/>
    </row>
    <row r="38" spans="1:8" s="156" customFormat="1">
      <c r="A38" s="153"/>
      <c r="B38" s="157"/>
      <c r="C38" s="67" t="s">
        <v>126</v>
      </c>
      <c r="D38" s="155"/>
      <c r="E38" s="155"/>
      <c r="F38" s="155"/>
      <c r="G38" s="162"/>
      <c r="H38" s="163"/>
    </row>
    <row r="39" spans="1:8" s="156" customFormat="1">
      <c r="A39" s="153"/>
      <c r="B39" s="157"/>
      <c r="C39" s="67" t="s">
        <v>72</v>
      </c>
      <c r="D39" s="155"/>
      <c r="E39" s="155"/>
      <c r="F39" s="155"/>
      <c r="G39" s="162"/>
      <c r="H39" s="163"/>
    </row>
    <row r="40" spans="1:8" s="156" customFormat="1">
      <c r="A40" s="153"/>
      <c r="B40" s="157"/>
      <c r="C40" s="67" t="s">
        <v>73</v>
      </c>
      <c r="D40" s="155"/>
      <c r="E40" s="155"/>
      <c r="F40" s="155"/>
      <c r="G40" s="162"/>
      <c r="H40" s="163"/>
    </row>
    <row r="41" spans="1:8">
      <c r="A41" s="97"/>
      <c r="B41" s="157"/>
      <c r="C41" s="67" t="s">
        <v>74</v>
      </c>
      <c r="D41" s="155"/>
      <c r="E41" s="155"/>
      <c r="F41" s="155"/>
      <c r="G41" s="162"/>
      <c r="H41" s="163"/>
    </row>
    <row r="42" spans="1:8">
      <c r="A42" s="97"/>
      <c r="B42" s="157"/>
      <c r="C42" s="67" t="s">
        <v>86</v>
      </c>
      <c r="D42" s="155"/>
      <c r="E42" s="155"/>
      <c r="F42" s="155"/>
      <c r="G42" s="162"/>
      <c r="H42" s="163"/>
    </row>
    <row r="43" spans="1:8">
      <c r="A43" s="97"/>
      <c r="B43" s="157"/>
      <c r="C43" s="67" t="s">
        <v>127</v>
      </c>
      <c r="D43" s="155"/>
      <c r="E43" s="155"/>
      <c r="F43" s="155"/>
      <c r="G43" s="162"/>
      <c r="H43" s="163"/>
    </row>
    <row r="44" spans="1:8">
      <c r="A44" s="97"/>
      <c r="B44" s="157"/>
      <c r="C44" s="67" t="s">
        <v>88</v>
      </c>
      <c r="D44" s="155"/>
      <c r="E44" s="155"/>
      <c r="F44" s="155"/>
      <c r="G44" s="162"/>
      <c r="H44" s="163"/>
    </row>
    <row r="45" spans="1:8">
      <c r="A45" s="97"/>
      <c r="B45" s="157"/>
      <c r="C45" s="67" t="s">
        <v>89</v>
      </c>
      <c r="D45" s="155"/>
      <c r="E45" s="155"/>
      <c r="F45" s="155"/>
      <c r="G45" s="162"/>
      <c r="H45" s="163"/>
    </row>
    <row r="46" spans="1:8">
      <c r="A46" s="97"/>
      <c r="B46" s="157"/>
      <c r="C46" s="67"/>
      <c r="D46" s="155"/>
      <c r="E46" s="155"/>
      <c r="F46" s="155"/>
      <c r="G46" s="162"/>
      <c r="H46" s="163"/>
    </row>
    <row r="47" spans="1:8">
      <c r="A47" s="97"/>
      <c r="B47" s="157" t="s">
        <v>67</v>
      </c>
      <c r="C47" s="67"/>
      <c r="D47" s="155"/>
      <c r="E47" s="155"/>
      <c r="F47" s="155"/>
      <c r="G47" s="162"/>
      <c r="H47" s="163"/>
    </row>
    <row r="48" spans="1:8">
      <c r="A48" s="97"/>
      <c r="B48" s="157"/>
      <c r="C48" s="67" t="s">
        <v>128</v>
      </c>
      <c r="D48" s="155"/>
      <c r="E48" s="155"/>
      <c r="F48" s="155"/>
      <c r="G48" s="162"/>
      <c r="H48" s="163"/>
    </row>
    <row r="49" spans="1:8">
      <c r="A49" s="97"/>
      <c r="B49" s="157"/>
      <c r="C49" s="67" t="s">
        <v>129</v>
      </c>
      <c r="D49" s="155"/>
      <c r="E49" s="155"/>
      <c r="F49" s="155"/>
      <c r="G49" s="162"/>
      <c r="H49" s="163"/>
    </row>
    <row r="50" spans="1:8">
      <c r="A50" s="97"/>
      <c r="B50" s="157"/>
      <c r="C50" s="67" t="s">
        <v>69</v>
      </c>
      <c r="D50" s="155"/>
      <c r="E50" s="155"/>
      <c r="F50" s="155"/>
      <c r="G50" s="162"/>
      <c r="H50" s="163"/>
    </row>
    <row r="51" spans="1:8">
      <c r="A51" s="97"/>
      <c r="B51" s="157" t="s">
        <v>56</v>
      </c>
      <c r="C51" s="67"/>
      <c r="D51" s="155"/>
      <c r="E51" s="155"/>
      <c r="F51" s="155"/>
      <c r="G51" s="162">
        <v>2151095.25</v>
      </c>
      <c r="H51" s="163">
        <v>4253.3099999999977</v>
      </c>
    </row>
    <row r="52" spans="1:8" ht="24.75" customHeight="1">
      <c r="A52" s="97"/>
      <c r="B52" s="152" t="s">
        <v>130</v>
      </c>
      <c r="C52" s="67"/>
      <c r="D52" s="67"/>
      <c r="E52" s="67"/>
      <c r="F52" s="67"/>
      <c r="G52" s="166">
        <v>1643944.1199999899</v>
      </c>
      <c r="H52" s="167">
        <v>11424395.389999986</v>
      </c>
    </row>
    <row r="53" spans="1:8">
      <c r="A53" s="97"/>
      <c r="B53" s="152"/>
      <c r="C53" s="67"/>
      <c r="D53" s="67"/>
      <c r="E53" s="67"/>
      <c r="F53" s="67"/>
      <c r="G53" s="166"/>
      <c r="H53" s="167"/>
    </row>
    <row r="54" spans="1:8" ht="15">
      <c r="A54" s="97"/>
      <c r="B54" s="18" t="s">
        <v>131</v>
      </c>
      <c r="C54" s="67"/>
      <c r="D54" s="67"/>
      <c r="E54" s="67"/>
      <c r="F54" s="67"/>
      <c r="G54" s="139"/>
      <c r="H54" s="144"/>
    </row>
    <row r="55" spans="1:8" ht="15">
      <c r="A55" s="97"/>
      <c r="B55" s="18" t="s">
        <v>112</v>
      </c>
      <c r="C55" s="67"/>
      <c r="D55" s="67"/>
      <c r="E55" s="67"/>
      <c r="F55" s="67"/>
      <c r="G55" s="139">
        <v>1127720.8900000006</v>
      </c>
      <c r="H55" s="144">
        <v>119525384.17</v>
      </c>
    </row>
    <row r="56" spans="1:8">
      <c r="A56" s="97"/>
      <c r="B56" s="149" t="s">
        <v>132</v>
      </c>
      <c r="C56" s="67"/>
      <c r="D56" s="67"/>
      <c r="E56" s="67"/>
      <c r="F56" s="67"/>
      <c r="G56" s="162">
        <v>1127720.8900000006</v>
      </c>
      <c r="H56" s="163">
        <v>2401583.900000006</v>
      </c>
    </row>
    <row r="57" spans="1:8">
      <c r="A57" s="97"/>
      <c r="B57" s="149" t="s">
        <v>133</v>
      </c>
      <c r="C57" s="67"/>
      <c r="D57" s="67"/>
      <c r="E57" s="67"/>
      <c r="F57" s="67"/>
      <c r="G57" s="162"/>
      <c r="H57" s="163"/>
    </row>
    <row r="58" spans="1:8">
      <c r="A58" s="97"/>
      <c r="B58" s="149" t="s">
        <v>134</v>
      </c>
      <c r="C58" s="67"/>
      <c r="D58" s="67"/>
      <c r="E58" s="67"/>
      <c r="F58" s="67"/>
      <c r="G58" s="162">
        <v>0</v>
      </c>
      <c r="H58" s="163">
        <v>117123800.27</v>
      </c>
    </row>
    <row r="59" spans="1:8" ht="15">
      <c r="A59" s="97"/>
      <c r="B59" s="18"/>
      <c r="C59" s="67"/>
      <c r="D59" s="67"/>
      <c r="E59" s="67"/>
      <c r="F59" s="67"/>
      <c r="G59" s="139"/>
      <c r="H59" s="144"/>
    </row>
    <row r="60" spans="1:8" ht="15">
      <c r="A60" s="97"/>
      <c r="B60" s="18" t="s">
        <v>121</v>
      </c>
      <c r="C60" s="67"/>
      <c r="D60" s="67"/>
      <c r="E60" s="67"/>
      <c r="F60" s="67"/>
      <c r="G60" s="139">
        <v>-717136.66000000294</v>
      </c>
      <c r="H60" s="144">
        <v>127448179.43999997</v>
      </c>
    </row>
    <row r="61" spans="1:8">
      <c r="A61" s="97"/>
      <c r="B61" s="149" t="s">
        <v>135</v>
      </c>
      <c r="C61" s="67"/>
      <c r="D61" s="67"/>
      <c r="E61" s="67"/>
      <c r="F61" s="67"/>
      <c r="G61" s="162">
        <v>1433953.4799999972</v>
      </c>
      <c r="H61" s="163">
        <v>127448179.43999997</v>
      </c>
    </row>
    <row r="62" spans="1:8">
      <c r="A62" s="97"/>
      <c r="B62" s="149" t="s">
        <v>136</v>
      </c>
      <c r="C62" s="67"/>
      <c r="D62" s="67"/>
      <c r="E62" s="67"/>
      <c r="F62" s="67"/>
      <c r="G62" s="162"/>
      <c r="H62" s="163"/>
    </row>
    <row r="63" spans="1:8">
      <c r="A63" s="97"/>
      <c r="B63" s="149" t="s">
        <v>134</v>
      </c>
      <c r="C63" s="67"/>
      <c r="D63" s="67"/>
      <c r="E63" s="67"/>
      <c r="F63" s="67"/>
      <c r="G63" s="162">
        <v>-2151090.14</v>
      </c>
      <c r="H63" s="163">
        <v>0</v>
      </c>
    </row>
    <row r="64" spans="1:8">
      <c r="A64" s="97"/>
      <c r="B64" s="152" t="s">
        <v>137</v>
      </c>
      <c r="C64" s="67"/>
      <c r="D64" s="67"/>
      <c r="E64" s="67"/>
      <c r="F64" s="67"/>
      <c r="G64" s="166">
        <v>1844857.5500000035</v>
      </c>
      <c r="H64" s="167">
        <v>-7922795.269999966</v>
      </c>
    </row>
    <row r="65" spans="1:8">
      <c r="A65" s="97"/>
      <c r="B65" s="149"/>
      <c r="C65" s="67"/>
      <c r="D65" s="67"/>
      <c r="E65" s="67"/>
      <c r="F65" s="67"/>
      <c r="G65" s="139"/>
      <c r="H65" s="144"/>
    </row>
    <row r="66" spans="1:8" ht="15">
      <c r="A66" s="97"/>
      <c r="B66" s="18" t="s">
        <v>138</v>
      </c>
      <c r="C66" s="67"/>
      <c r="D66" s="67"/>
      <c r="E66" s="67"/>
      <c r="F66" s="67"/>
      <c r="G66" s="139"/>
      <c r="H66" s="144"/>
    </row>
    <row r="67" spans="1:8" ht="15">
      <c r="A67" s="97"/>
      <c r="B67" s="18" t="s">
        <v>112</v>
      </c>
      <c r="C67" s="67"/>
      <c r="D67" s="67"/>
      <c r="E67" s="67"/>
      <c r="F67" s="67"/>
      <c r="G67" s="139">
        <v>6363281.9199999981</v>
      </c>
      <c r="H67" s="144">
        <v>3025.0000000001492</v>
      </c>
    </row>
    <row r="68" spans="1:8">
      <c r="A68" s="97"/>
      <c r="B68" s="149" t="s">
        <v>139</v>
      </c>
      <c r="C68" s="67"/>
      <c r="D68" s="67"/>
      <c r="E68" s="67"/>
      <c r="F68" s="67"/>
      <c r="G68" s="162"/>
      <c r="H68" s="163"/>
    </row>
    <row r="69" spans="1:8">
      <c r="A69" s="97"/>
      <c r="B69" s="149" t="s">
        <v>140</v>
      </c>
      <c r="C69" s="67"/>
      <c r="D69" s="67"/>
      <c r="E69" s="67"/>
      <c r="F69" s="67"/>
      <c r="G69" s="162"/>
      <c r="H69" s="163"/>
    </row>
    <row r="70" spans="1:8">
      <c r="A70" s="97"/>
      <c r="B70" s="149" t="s">
        <v>141</v>
      </c>
      <c r="C70" s="67"/>
      <c r="D70" s="67"/>
      <c r="E70" s="67"/>
      <c r="F70" s="67"/>
      <c r="G70" s="162"/>
      <c r="H70" s="163"/>
    </row>
    <row r="71" spans="1:8" ht="15">
      <c r="A71" s="97"/>
      <c r="B71" s="149" t="s">
        <v>142</v>
      </c>
      <c r="C71" s="67"/>
      <c r="D71" s="67"/>
      <c r="E71" s="67"/>
      <c r="F71" s="67"/>
      <c r="G71" s="100">
        <v>0</v>
      </c>
      <c r="H71" s="106">
        <v>0</v>
      </c>
    </row>
    <row r="72" spans="1:8" ht="15">
      <c r="A72" s="97"/>
      <c r="B72" s="149" t="s">
        <v>143</v>
      </c>
      <c r="C72" s="67"/>
      <c r="D72" s="67"/>
      <c r="E72" s="67"/>
      <c r="F72" s="67"/>
      <c r="G72" s="162">
        <v>6363281.9199999981</v>
      </c>
      <c r="H72" s="106">
        <v>3025.0000000001492</v>
      </c>
    </row>
    <row r="73" spans="1:8">
      <c r="A73" s="97"/>
      <c r="B73" s="149"/>
      <c r="C73" s="67"/>
      <c r="D73" s="67"/>
      <c r="E73" s="67"/>
      <c r="F73" s="67"/>
      <c r="G73" s="139"/>
      <c r="H73" s="144"/>
    </row>
    <row r="74" spans="1:8" ht="15">
      <c r="A74" s="97"/>
      <c r="B74" s="18" t="s">
        <v>121</v>
      </c>
      <c r="C74" s="67"/>
      <c r="D74" s="67"/>
      <c r="E74" s="67"/>
      <c r="F74" s="67"/>
      <c r="G74" s="139">
        <v>10163197.810000004</v>
      </c>
      <c r="H74" s="144">
        <v>17769324.900000006</v>
      </c>
    </row>
    <row r="75" spans="1:8" ht="15">
      <c r="A75" s="97"/>
      <c r="B75" s="149" t="s">
        <v>144</v>
      </c>
      <c r="C75" s="67"/>
      <c r="D75" s="67"/>
      <c r="E75" s="67"/>
      <c r="F75" s="67"/>
      <c r="G75" s="162">
        <v>62344.15</v>
      </c>
      <c r="H75" s="106">
        <v>2469968.0200000042</v>
      </c>
    </row>
    <row r="76" spans="1:8">
      <c r="A76" s="97"/>
      <c r="B76" s="149" t="s">
        <v>145</v>
      </c>
      <c r="C76" s="67"/>
      <c r="D76" s="67"/>
      <c r="E76" s="67"/>
      <c r="F76" s="67"/>
      <c r="G76" s="162">
        <v>0</v>
      </c>
      <c r="H76" s="163">
        <v>0</v>
      </c>
    </row>
    <row r="77" spans="1:8">
      <c r="A77" s="97"/>
      <c r="B77" s="149" t="s">
        <v>140</v>
      </c>
      <c r="C77" s="67"/>
      <c r="D77" s="67"/>
      <c r="E77" s="67"/>
      <c r="F77" s="67"/>
      <c r="G77" s="162"/>
      <c r="H77" s="163"/>
    </row>
    <row r="78" spans="1:8">
      <c r="A78" s="97"/>
      <c r="B78" s="149" t="s">
        <v>141</v>
      </c>
      <c r="C78" s="67"/>
      <c r="D78" s="67"/>
      <c r="E78" s="67"/>
      <c r="F78" s="67"/>
      <c r="G78" s="162"/>
      <c r="H78" s="163"/>
    </row>
    <row r="79" spans="1:8" ht="15">
      <c r="A79" s="97"/>
      <c r="B79" s="149" t="s">
        <v>146</v>
      </c>
      <c r="C79" s="67"/>
      <c r="D79" s="67"/>
      <c r="E79" s="67"/>
      <c r="F79" s="67"/>
      <c r="G79" s="100">
        <v>10100853.660000004</v>
      </c>
      <c r="H79" s="106">
        <v>15299356.880000001</v>
      </c>
    </row>
    <row r="80" spans="1:8">
      <c r="A80" s="97"/>
      <c r="B80" s="152" t="s">
        <v>147</v>
      </c>
      <c r="C80" s="67"/>
      <c r="D80" s="67"/>
      <c r="E80" s="67"/>
      <c r="F80" s="67"/>
      <c r="G80" s="166">
        <v>-3799915.8900000062</v>
      </c>
      <c r="H80" s="167">
        <v>-17766299.900000006</v>
      </c>
    </row>
    <row r="81" spans="1:8">
      <c r="A81" s="97"/>
      <c r="B81" s="149"/>
      <c r="C81" s="67"/>
      <c r="D81" s="67"/>
      <c r="E81" s="67"/>
      <c r="F81" s="67"/>
      <c r="G81" s="139"/>
      <c r="H81" s="144"/>
    </row>
    <row r="82" spans="1:8">
      <c r="A82" s="97"/>
      <c r="B82" s="149"/>
      <c r="C82" s="67"/>
      <c r="D82" s="67"/>
      <c r="E82" s="67"/>
      <c r="F82" s="67"/>
      <c r="G82" s="139"/>
      <c r="H82" s="144"/>
    </row>
    <row r="83" spans="1:8" ht="15">
      <c r="A83" s="97"/>
      <c r="B83" s="18" t="s">
        <v>148</v>
      </c>
      <c r="C83" s="67"/>
      <c r="D83" s="67"/>
      <c r="E83" s="67"/>
      <c r="F83" s="67"/>
      <c r="G83" s="162">
        <v>-311114.22000001278</v>
      </c>
      <c r="H83" s="163">
        <v>-14264699.779999986</v>
      </c>
    </row>
    <row r="84" spans="1:8" ht="17.25">
      <c r="A84" s="97"/>
      <c r="B84" s="18" t="s">
        <v>149</v>
      </c>
      <c r="C84" s="67"/>
      <c r="D84" s="67"/>
      <c r="E84" s="67"/>
      <c r="F84" s="67"/>
      <c r="G84" s="162">
        <v>15236910.01</v>
      </c>
      <c r="H84" s="163">
        <v>29501609.789999999</v>
      </c>
    </row>
    <row r="85" spans="1:8" ht="17.25">
      <c r="A85" s="97"/>
      <c r="B85" s="18" t="s">
        <v>150</v>
      </c>
      <c r="C85" s="67"/>
      <c r="D85" s="67"/>
      <c r="E85" s="67"/>
      <c r="F85" s="67"/>
      <c r="G85" s="162">
        <v>14925795.789999992</v>
      </c>
      <c r="H85" s="163">
        <v>15236910.01</v>
      </c>
    </row>
    <row r="86" spans="1:8" ht="13.5" thickBot="1">
      <c r="A86" s="97"/>
      <c r="B86" s="158"/>
      <c r="C86" s="134"/>
      <c r="D86" s="134"/>
      <c r="E86" s="134"/>
      <c r="F86" s="134"/>
      <c r="G86" s="141"/>
      <c r="H86" s="168"/>
    </row>
    <row r="87" spans="1:8" ht="3.75" customHeight="1">
      <c r="A87" s="97"/>
      <c r="B87" s="97"/>
      <c r="C87" s="97"/>
      <c r="D87" s="97"/>
      <c r="E87" s="97"/>
      <c r="F87" s="97"/>
      <c r="G87" s="169"/>
      <c r="H87" s="169"/>
    </row>
    <row r="88" spans="1:8">
      <c r="A88" s="97"/>
      <c r="B88" s="97" t="s">
        <v>151</v>
      </c>
      <c r="C88" s="97"/>
      <c r="D88" s="97"/>
      <c r="E88" s="97"/>
      <c r="F88" s="97"/>
      <c r="G88" s="256">
        <v>14925795.789999988</v>
      </c>
      <c r="H88" s="256">
        <v>15236910.010000013</v>
      </c>
    </row>
    <row r="89" spans="1:8">
      <c r="A89" s="97"/>
      <c r="B89" s="159"/>
      <c r="C89" s="97"/>
      <c r="D89" s="97"/>
      <c r="E89" s="97"/>
      <c r="F89" s="97"/>
      <c r="G89" s="256">
        <f>+G88-G85</f>
        <v>0</v>
      </c>
      <c r="H89" s="256">
        <f>+H88-H85</f>
        <v>0</v>
      </c>
    </row>
    <row r="90" spans="1:8">
      <c r="A90" s="97"/>
      <c r="B90" s="67" t="s">
        <v>243</v>
      </c>
      <c r="C90" s="97"/>
      <c r="D90" s="97"/>
      <c r="E90" s="97"/>
      <c r="F90" s="97"/>
      <c r="G90" s="97"/>
      <c r="H90" s="97"/>
    </row>
    <row r="91" spans="1:8">
      <c r="A91" s="97"/>
      <c r="B91" s="97"/>
      <c r="C91" s="97"/>
      <c r="D91" s="97"/>
      <c r="E91" s="97"/>
      <c r="F91" s="97"/>
      <c r="G91" s="97"/>
      <c r="H91" s="97"/>
    </row>
    <row r="92" spans="1:8">
      <c r="A92" s="97"/>
      <c r="B92" s="97"/>
      <c r="C92" s="97"/>
      <c r="D92" s="97"/>
      <c r="E92" s="97"/>
      <c r="F92" s="97"/>
      <c r="G92" s="97"/>
      <c r="H92" s="97"/>
    </row>
    <row r="93" spans="1:8" ht="15">
      <c r="A93" s="97"/>
      <c r="B93" s="97"/>
      <c r="C93" s="15" t="s">
        <v>244</v>
      </c>
      <c r="D93" s="15" t="s">
        <v>259</v>
      </c>
      <c r="E93" s="4"/>
      <c r="F93" s="20"/>
      <c r="G93" s="23" t="s">
        <v>260</v>
      </c>
      <c r="H93" s="97"/>
    </row>
    <row r="94" spans="1:8" ht="15">
      <c r="A94" s="97"/>
      <c r="B94" s="97"/>
      <c r="C94" s="264"/>
      <c r="D94" s="264"/>
      <c r="E94" s="265"/>
      <c r="F94" s="20"/>
      <c r="G94" s="15"/>
      <c r="H94" s="97"/>
    </row>
    <row r="95" spans="1:8" ht="15">
      <c r="A95" s="97"/>
      <c r="B95" s="97"/>
      <c r="C95" s="264"/>
      <c r="D95" s="264"/>
      <c r="E95" s="265"/>
      <c r="F95" s="20"/>
      <c r="G95" s="15"/>
      <c r="H95" s="97"/>
    </row>
    <row r="96" spans="1:8" ht="15">
      <c r="A96" s="97"/>
      <c r="B96" s="97"/>
      <c r="C96" s="264" t="s">
        <v>247</v>
      </c>
      <c r="D96" s="264" t="s">
        <v>261</v>
      </c>
      <c r="E96" s="265"/>
      <c r="F96" s="20"/>
      <c r="G96" s="15" t="s">
        <v>262</v>
      </c>
      <c r="H96" s="97"/>
    </row>
    <row r="97" spans="1:8" ht="15">
      <c r="A97" s="97"/>
      <c r="B97" s="97"/>
      <c r="C97" s="264" t="s">
        <v>250</v>
      </c>
      <c r="D97" s="264" t="s">
        <v>263</v>
      </c>
      <c r="E97" s="265"/>
      <c r="F97" s="264"/>
      <c r="G97" s="264" t="s">
        <v>264</v>
      </c>
      <c r="H97" s="97"/>
    </row>
    <row r="98" spans="1:8">
      <c r="A98" s="97"/>
      <c r="B98" s="97"/>
      <c r="C98" s="97"/>
      <c r="D98" s="97"/>
      <c r="E98" s="97"/>
      <c r="F98" s="97"/>
      <c r="G98" s="97"/>
      <c r="H98" s="97"/>
    </row>
    <row r="99" spans="1:8">
      <c r="A99" s="97"/>
      <c r="B99" s="97"/>
      <c r="C99" s="97"/>
      <c r="D99" s="97"/>
      <c r="E99" s="97"/>
      <c r="F99" s="97"/>
      <c r="G99" s="97"/>
      <c r="H99" s="97"/>
    </row>
    <row r="100" spans="1:8">
      <c r="A100" s="97"/>
      <c r="B100" s="97"/>
      <c r="C100" s="97"/>
      <c r="D100" s="97"/>
      <c r="E100" s="97"/>
      <c r="F100" s="97"/>
      <c r="G100" s="97"/>
      <c r="H100" s="97"/>
    </row>
    <row r="101" spans="1:8">
      <c r="A101" s="97"/>
      <c r="B101" s="97"/>
      <c r="C101" s="97"/>
      <c r="D101" s="97"/>
      <c r="E101" s="97"/>
      <c r="F101" s="97"/>
      <c r="G101" s="97"/>
      <c r="H101" s="97"/>
    </row>
  </sheetData>
  <mergeCells count="5">
    <mergeCell ref="B2:H2"/>
    <mergeCell ref="B3:H3"/>
    <mergeCell ref="B4:H4"/>
    <mergeCell ref="B5:H5"/>
    <mergeCell ref="B16:F16"/>
  </mergeCells>
  <printOptions horizontalCentered="1" verticalCentered="1"/>
  <pageMargins left="0.74803149606299213" right="0.74803149606299213" top="0.59055118110236227" bottom="0.59055118110236227" header="0" footer="0"/>
  <pageSetup scale="54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43"/>
  <sheetViews>
    <sheetView view="pageBreakPreview" zoomScale="60" zoomScaleNormal="80" workbookViewId="0">
      <selection activeCell="B2" sqref="B2:G5"/>
    </sheetView>
  </sheetViews>
  <sheetFormatPr baseColWidth="10" defaultRowHeight="12.75"/>
  <cols>
    <col min="1" max="1" width="3" style="172" customWidth="1"/>
    <col min="2" max="2" width="34.42578125" style="181" customWidth="1"/>
    <col min="3" max="7" width="18.7109375" style="172" customWidth="1"/>
    <col min="8" max="16384" width="11.42578125" style="172"/>
  </cols>
  <sheetData>
    <row r="1" spans="1:7" ht="13.5" thickBot="1">
      <c r="A1" s="96"/>
      <c r="B1" s="171"/>
      <c r="C1" s="96"/>
      <c r="D1" s="96"/>
      <c r="E1" s="96"/>
      <c r="F1" s="96"/>
      <c r="G1" s="96"/>
    </row>
    <row r="2" spans="1:7" ht="15" customHeight="1">
      <c r="A2" s="96"/>
      <c r="B2" s="304" t="s">
        <v>57</v>
      </c>
      <c r="C2" s="305"/>
      <c r="D2" s="305"/>
      <c r="E2" s="305"/>
      <c r="F2" s="305"/>
      <c r="G2" s="306"/>
    </row>
    <row r="3" spans="1:7" ht="18.75">
      <c r="A3" s="96"/>
      <c r="B3" s="307" t="s">
        <v>271</v>
      </c>
      <c r="C3" s="308"/>
      <c r="D3" s="308"/>
      <c r="E3" s="308"/>
      <c r="F3" s="308"/>
      <c r="G3" s="309"/>
    </row>
    <row r="4" spans="1:7" ht="18.75">
      <c r="A4" s="96"/>
      <c r="B4" s="307" t="s">
        <v>270</v>
      </c>
      <c r="C4" s="308"/>
      <c r="D4" s="308"/>
      <c r="E4" s="308"/>
      <c r="F4" s="308"/>
      <c r="G4" s="309"/>
    </row>
    <row r="5" spans="1:7" ht="15" customHeight="1" thickBot="1">
      <c r="A5" s="96"/>
      <c r="B5" s="310" t="s">
        <v>98</v>
      </c>
      <c r="C5" s="311"/>
      <c r="D5" s="311"/>
      <c r="E5" s="311"/>
      <c r="F5" s="311"/>
      <c r="G5" s="312"/>
    </row>
    <row r="6" spans="1:7" s="174" customFormat="1" ht="13.5" thickBot="1">
      <c r="A6" s="96"/>
      <c r="B6" s="171"/>
      <c r="C6" s="173"/>
      <c r="D6" s="173"/>
      <c r="E6" s="173"/>
      <c r="F6" s="173"/>
      <c r="G6" s="173"/>
    </row>
    <row r="7" spans="1:7" s="178" customFormat="1" ht="39" thickBot="1">
      <c r="A7" s="175"/>
      <c r="B7" s="215" t="s">
        <v>100</v>
      </c>
      <c r="C7" s="176" t="s">
        <v>211</v>
      </c>
      <c r="D7" s="176" t="s">
        <v>153</v>
      </c>
      <c r="E7" s="176" t="s">
        <v>154</v>
      </c>
      <c r="F7" s="176" t="s">
        <v>212</v>
      </c>
      <c r="G7" s="177" t="s">
        <v>213</v>
      </c>
    </row>
    <row r="8" spans="1:7" ht="15" customHeight="1">
      <c r="A8" s="96"/>
      <c r="B8" s="222" t="s">
        <v>52</v>
      </c>
      <c r="C8" s="100">
        <v>288463205</v>
      </c>
      <c r="D8" s="100">
        <v>305751958.75999999</v>
      </c>
      <c r="E8" s="100">
        <v>313081147.41000003</v>
      </c>
      <c r="F8" s="206">
        <v>281134016.34999996</v>
      </c>
      <c r="G8" s="207">
        <v>-7329188.6500000358</v>
      </c>
    </row>
    <row r="9" spans="1:7" ht="15" customHeight="1">
      <c r="A9" s="96"/>
      <c r="B9" s="223" t="s">
        <v>3</v>
      </c>
      <c r="C9" s="208">
        <v>25296329.989999998</v>
      </c>
      <c r="D9" s="208">
        <v>304318005.28000003</v>
      </c>
      <c r="E9" s="208">
        <v>310930057.26999998</v>
      </c>
      <c r="F9" s="208">
        <v>18684278.00000006</v>
      </c>
      <c r="G9" s="209">
        <v>-6612051.9899999388</v>
      </c>
    </row>
    <row r="10" spans="1:7" ht="15" customHeight="1">
      <c r="A10" s="96"/>
      <c r="B10" s="179" t="s">
        <v>155</v>
      </c>
      <c r="C10" s="208">
        <v>15236910.01</v>
      </c>
      <c r="D10" s="208">
        <v>190939156.42000002</v>
      </c>
      <c r="E10" s="208">
        <v>191250270.64000002</v>
      </c>
      <c r="F10" s="208">
        <v>14925795.789999992</v>
      </c>
      <c r="G10" s="209">
        <v>-311114.22000000812</v>
      </c>
    </row>
    <row r="11" spans="1:7" ht="25.5">
      <c r="A11" s="96"/>
      <c r="B11" s="179" t="s">
        <v>156</v>
      </c>
      <c r="C11" s="208">
        <v>10059419.98</v>
      </c>
      <c r="D11" s="208">
        <v>113183854.38000001</v>
      </c>
      <c r="E11" s="208">
        <v>119547136.30000001</v>
      </c>
      <c r="F11" s="208">
        <v>3696138.0600000024</v>
      </c>
      <c r="G11" s="209">
        <v>-6363281.9199999981</v>
      </c>
    </row>
    <row r="12" spans="1:7">
      <c r="A12" s="96"/>
      <c r="B12" s="179" t="s">
        <v>157</v>
      </c>
      <c r="C12" s="208">
        <v>0</v>
      </c>
      <c r="D12" s="208">
        <v>194994.48</v>
      </c>
      <c r="E12" s="208">
        <v>132650.33000000002</v>
      </c>
      <c r="F12" s="208">
        <v>62344.149999999994</v>
      </c>
      <c r="G12" s="209">
        <v>62344.149999999994</v>
      </c>
    </row>
    <row r="13" spans="1:7">
      <c r="A13" s="96"/>
      <c r="B13" s="179" t="s">
        <v>158</v>
      </c>
      <c r="C13" s="208">
        <v>0</v>
      </c>
      <c r="D13" s="208">
        <v>0</v>
      </c>
      <c r="E13" s="208">
        <v>0</v>
      </c>
      <c r="F13" s="208">
        <v>0</v>
      </c>
      <c r="G13" s="209">
        <v>0</v>
      </c>
    </row>
    <row r="14" spans="1:7">
      <c r="A14" s="96"/>
      <c r="B14" s="179" t="s">
        <v>15</v>
      </c>
      <c r="C14" s="208">
        <v>0</v>
      </c>
      <c r="D14" s="208">
        <v>0</v>
      </c>
      <c r="E14" s="208">
        <v>0</v>
      </c>
      <c r="F14" s="208">
        <v>0</v>
      </c>
      <c r="G14" s="209">
        <v>0</v>
      </c>
    </row>
    <row r="15" spans="1:7" ht="25.5">
      <c r="A15" s="96"/>
      <c r="B15" s="179" t="s">
        <v>159</v>
      </c>
      <c r="C15" s="208">
        <v>0</v>
      </c>
      <c r="D15" s="208">
        <v>0</v>
      </c>
      <c r="E15" s="208">
        <v>0</v>
      </c>
      <c r="F15" s="208">
        <v>0</v>
      </c>
      <c r="G15" s="209">
        <v>0</v>
      </c>
    </row>
    <row r="16" spans="1:7">
      <c r="A16" s="96"/>
      <c r="B16" s="179" t="s">
        <v>17</v>
      </c>
      <c r="C16" s="208">
        <v>0</v>
      </c>
      <c r="D16" s="208">
        <v>0</v>
      </c>
      <c r="E16" s="208">
        <v>0</v>
      </c>
      <c r="F16" s="208">
        <v>0</v>
      </c>
      <c r="G16" s="209">
        <v>0</v>
      </c>
    </row>
    <row r="17" spans="1:7">
      <c r="A17" s="96"/>
      <c r="B17" s="179"/>
      <c r="C17" s="208"/>
      <c r="D17" s="208"/>
      <c r="E17" s="208"/>
      <c r="F17" s="208"/>
      <c r="G17" s="209">
        <v>0</v>
      </c>
    </row>
    <row r="18" spans="1:7">
      <c r="A18" s="96"/>
      <c r="B18" s="179"/>
      <c r="C18" s="208"/>
      <c r="D18" s="208"/>
      <c r="E18" s="208"/>
      <c r="F18" s="208"/>
      <c r="G18" s="209">
        <v>0</v>
      </c>
    </row>
    <row r="19" spans="1:7">
      <c r="A19" s="96"/>
      <c r="B19" s="223" t="s">
        <v>21</v>
      </c>
      <c r="C19" s="208">
        <v>263166875.00999999</v>
      </c>
      <c r="D19" s="208">
        <v>1433953.4800000002</v>
      </c>
      <c r="E19" s="208">
        <v>2151090.14</v>
      </c>
      <c r="F19" s="208">
        <v>262449738.34999999</v>
      </c>
      <c r="G19" s="209">
        <v>-717136.65999999642</v>
      </c>
    </row>
    <row r="20" spans="1:7">
      <c r="A20" s="96"/>
      <c r="B20" s="179" t="s">
        <v>160</v>
      </c>
      <c r="C20" s="208">
        <v>0</v>
      </c>
      <c r="D20" s="208">
        <v>0</v>
      </c>
      <c r="E20" s="208">
        <v>0</v>
      </c>
      <c r="F20" s="208">
        <v>0</v>
      </c>
      <c r="G20" s="209">
        <v>0</v>
      </c>
    </row>
    <row r="21" spans="1:7" ht="25.5">
      <c r="A21" s="96"/>
      <c r="B21" s="179" t="s">
        <v>161</v>
      </c>
      <c r="C21" s="208">
        <v>0</v>
      </c>
      <c r="D21" s="208">
        <v>0</v>
      </c>
      <c r="E21" s="208">
        <v>0</v>
      </c>
      <c r="F21" s="208">
        <v>0</v>
      </c>
      <c r="G21" s="209">
        <v>0</v>
      </c>
    </row>
    <row r="22" spans="1:7" ht="25.5">
      <c r="A22" s="96"/>
      <c r="B22" s="179" t="s">
        <v>162</v>
      </c>
      <c r="C22" s="208">
        <v>169979937.56999999</v>
      </c>
      <c r="D22" s="208">
        <v>1127720.8900000001</v>
      </c>
      <c r="E22" s="208">
        <v>0</v>
      </c>
      <c r="F22" s="208">
        <v>171107658.45999998</v>
      </c>
      <c r="G22" s="209">
        <v>1127720.8899999857</v>
      </c>
    </row>
    <row r="23" spans="1:7">
      <c r="A23" s="96"/>
      <c r="B23" s="179" t="s">
        <v>28</v>
      </c>
      <c r="C23" s="208">
        <v>89168370.75</v>
      </c>
      <c r="D23" s="208">
        <v>139865.91</v>
      </c>
      <c r="E23" s="208">
        <v>0</v>
      </c>
      <c r="F23" s="208">
        <v>89308236.659999996</v>
      </c>
      <c r="G23" s="209">
        <v>139865.90999999642</v>
      </c>
    </row>
    <row r="24" spans="1:7">
      <c r="A24" s="96"/>
      <c r="B24" s="179" t="s">
        <v>35</v>
      </c>
      <c r="C24" s="208">
        <v>3951550.29</v>
      </c>
      <c r="D24" s="208">
        <v>166366.68</v>
      </c>
      <c r="E24" s="208">
        <v>0</v>
      </c>
      <c r="F24" s="208">
        <v>4117916.97</v>
      </c>
      <c r="G24" s="209">
        <v>166366.68000000017</v>
      </c>
    </row>
    <row r="25" spans="1:7" ht="25.5">
      <c r="A25" s="96"/>
      <c r="B25" s="179" t="s">
        <v>163</v>
      </c>
      <c r="C25" s="208">
        <v>0</v>
      </c>
      <c r="D25" s="208">
        <v>0</v>
      </c>
      <c r="E25" s="208">
        <v>2151090.14</v>
      </c>
      <c r="F25" s="208">
        <v>-2151090.14</v>
      </c>
      <c r="G25" s="209">
        <v>-2151090.14</v>
      </c>
    </row>
    <row r="26" spans="1:7">
      <c r="A26" s="96"/>
      <c r="B26" s="179" t="s">
        <v>41</v>
      </c>
      <c r="C26" s="208">
        <v>67016.399999999994</v>
      </c>
      <c r="D26" s="208">
        <v>0</v>
      </c>
      <c r="E26" s="208">
        <v>0</v>
      </c>
      <c r="F26" s="208">
        <v>67016.399999999994</v>
      </c>
      <c r="G26" s="209">
        <v>0</v>
      </c>
    </row>
    <row r="27" spans="1:7" ht="25.5">
      <c r="A27" s="96"/>
      <c r="B27" s="179" t="s">
        <v>164</v>
      </c>
      <c r="C27" s="208">
        <v>0</v>
      </c>
      <c r="D27" s="208">
        <v>0</v>
      </c>
      <c r="E27" s="208">
        <v>0</v>
      </c>
      <c r="F27" s="208">
        <v>0</v>
      </c>
      <c r="G27" s="209">
        <v>0</v>
      </c>
    </row>
    <row r="28" spans="1:7">
      <c r="A28" s="96"/>
      <c r="B28" s="179" t="s">
        <v>165</v>
      </c>
      <c r="C28" s="208">
        <v>0</v>
      </c>
      <c r="D28" s="208">
        <v>0</v>
      </c>
      <c r="E28" s="208">
        <v>0</v>
      </c>
      <c r="F28" s="208">
        <v>0</v>
      </c>
      <c r="G28" s="209">
        <v>0</v>
      </c>
    </row>
    <row r="29" spans="1:7">
      <c r="A29" s="96"/>
      <c r="B29" s="179"/>
      <c r="C29" s="208"/>
      <c r="D29" s="208"/>
      <c r="E29" s="208"/>
      <c r="F29" s="208"/>
      <c r="G29" s="209">
        <v>0</v>
      </c>
    </row>
    <row r="30" spans="1:7">
      <c r="A30" s="96"/>
      <c r="B30" s="179"/>
      <c r="C30" s="208"/>
      <c r="D30" s="208"/>
      <c r="E30" s="208"/>
      <c r="F30" s="208"/>
      <c r="G30" s="209">
        <v>0</v>
      </c>
    </row>
    <row r="31" spans="1:7">
      <c r="A31" s="96"/>
      <c r="B31" s="179"/>
      <c r="C31" s="208"/>
      <c r="D31" s="208"/>
      <c r="E31" s="208"/>
      <c r="F31" s="208"/>
      <c r="G31" s="209">
        <v>0</v>
      </c>
    </row>
    <row r="32" spans="1:7" ht="13.5" thickBot="1">
      <c r="A32" s="96"/>
      <c r="B32" s="180" t="s">
        <v>166</v>
      </c>
      <c r="C32" s="210">
        <v>288463205</v>
      </c>
      <c r="D32" s="210">
        <v>305751958.76000005</v>
      </c>
      <c r="E32" s="210">
        <v>313081147.40999997</v>
      </c>
      <c r="F32" s="210">
        <v>281134016.35000002</v>
      </c>
      <c r="G32" s="210">
        <v>-7329188.6499999352</v>
      </c>
    </row>
    <row r="33" spans="1:7">
      <c r="A33" s="96"/>
      <c r="B33" s="171"/>
      <c r="C33" s="96"/>
      <c r="D33" s="96"/>
      <c r="E33" s="96"/>
      <c r="F33" s="96"/>
      <c r="G33" s="96"/>
    </row>
    <row r="34" spans="1:7">
      <c r="A34" s="96"/>
      <c r="B34" s="171"/>
      <c r="C34" s="96"/>
      <c r="D34" s="96"/>
      <c r="E34" s="96"/>
      <c r="F34" s="96"/>
      <c r="G34" s="96"/>
    </row>
    <row r="35" spans="1:7">
      <c r="A35" s="96"/>
      <c r="B35" s="67" t="s">
        <v>243</v>
      </c>
      <c r="C35" s="96"/>
      <c r="D35" s="96"/>
      <c r="E35" s="96"/>
      <c r="F35" s="96"/>
      <c r="G35" s="96"/>
    </row>
    <row r="36" spans="1:7">
      <c r="A36" s="96"/>
      <c r="B36" s="171"/>
      <c r="C36" s="96"/>
      <c r="D36" s="96"/>
      <c r="E36" s="96"/>
      <c r="F36" s="96"/>
      <c r="G36" s="96"/>
    </row>
    <row r="37" spans="1:7" ht="15">
      <c r="A37" s="96"/>
      <c r="B37" s="15" t="s">
        <v>244</v>
      </c>
      <c r="C37" s="15" t="s">
        <v>245</v>
      </c>
      <c r="D37" s="4"/>
      <c r="E37" s="20"/>
      <c r="F37" s="23" t="s">
        <v>265</v>
      </c>
      <c r="G37" s="96"/>
    </row>
    <row r="38" spans="1:7" ht="15">
      <c r="A38" s="96"/>
      <c r="B38" s="264"/>
      <c r="C38" s="264"/>
      <c r="D38" s="265"/>
      <c r="E38" s="20"/>
      <c r="F38" s="15"/>
      <c r="G38" s="96"/>
    </row>
    <row r="39" spans="1:7" ht="15">
      <c r="A39" s="96"/>
      <c r="B39" s="264"/>
      <c r="C39" s="264"/>
      <c r="D39" s="265"/>
      <c r="E39" s="20"/>
      <c r="F39" s="15"/>
      <c r="G39" s="96"/>
    </row>
    <row r="40" spans="1:7" ht="15">
      <c r="A40" s="96"/>
      <c r="B40" s="264" t="s">
        <v>247</v>
      </c>
      <c r="C40" s="264" t="s">
        <v>248</v>
      </c>
      <c r="D40" s="265"/>
      <c r="E40" s="20"/>
      <c r="F40" s="15" t="s">
        <v>262</v>
      </c>
      <c r="G40" s="96"/>
    </row>
    <row r="41" spans="1:7" ht="15">
      <c r="A41" s="96"/>
      <c r="B41" s="264" t="s">
        <v>250</v>
      </c>
      <c r="C41" s="264" t="s">
        <v>251</v>
      </c>
      <c r="D41" s="265"/>
      <c r="E41" s="264"/>
      <c r="F41" s="264" t="s">
        <v>264</v>
      </c>
      <c r="G41" s="96"/>
    </row>
    <row r="42" spans="1:7">
      <c r="A42" s="96"/>
      <c r="B42" s="171"/>
      <c r="C42" s="96"/>
      <c r="D42" s="96"/>
      <c r="E42" s="96"/>
      <c r="F42" s="96"/>
      <c r="G42" s="96"/>
    </row>
    <row r="43" spans="1:7">
      <c r="A43" s="96"/>
      <c r="B43" s="171"/>
      <c r="C43" s="96"/>
      <c r="D43" s="96"/>
      <c r="E43" s="96"/>
      <c r="F43" s="96"/>
      <c r="G43" s="96"/>
    </row>
  </sheetData>
  <mergeCells count="4">
    <mergeCell ref="B2:G2"/>
    <mergeCell ref="B3:G3"/>
    <mergeCell ref="B4:G4"/>
    <mergeCell ref="B5:G5"/>
  </mergeCells>
  <printOptions horizontalCentered="1" verticalCentered="1"/>
  <pageMargins left="0.74803149606299213" right="0.74803149606299213" top="0.78740157480314965" bottom="0.78740157480314965" header="0" footer="0"/>
  <pageSetup scale="6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66"/>
  <sheetViews>
    <sheetView view="pageBreakPreview" zoomScale="60" zoomScaleNormal="80" workbookViewId="0">
      <pane ySplit="10" topLeftCell="A47" activePane="bottomLeft" state="frozen"/>
      <selection activeCell="F31" sqref="F31"/>
      <selection pane="bottomLeft" activeCell="B2" sqref="B2:H5"/>
    </sheetView>
  </sheetViews>
  <sheetFormatPr baseColWidth="10" defaultRowHeight="12.75"/>
  <cols>
    <col min="1" max="2" width="3.42578125" style="146" customWidth="1"/>
    <col min="3" max="3" width="2.42578125" style="146" customWidth="1"/>
    <col min="4" max="4" width="42.42578125" style="146" customWidth="1"/>
    <col min="5" max="5" width="17.5703125" style="146" customWidth="1"/>
    <col min="6" max="6" width="17.28515625" style="146" customWidth="1"/>
    <col min="7" max="7" width="16" style="146" customWidth="1"/>
    <col min="8" max="8" width="15.140625" style="146" customWidth="1"/>
    <col min="9" max="16384" width="11.42578125" style="146"/>
  </cols>
  <sheetData>
    <row r="1" spans="1:8" ht="13.5" thickBot="1">
      <c r="A1" s="97"/>
      <c r="B1" s="97"/>
      <c r="C1" s="97"/>
      <c r="D1" s="97"/>
      <c r="E1" s="97"/>
      <c r="F1" s="97"/>
      <c r="G1" s="97"/>
      <c r="H1" s="97"/>
    </row>
    <row r="2" spans="1:8" ht="18.75">
      <c r="A2" s="97"/>
      <c r="B2" s="267" t="s">
        <v>57</v>
      </c>
      <c r="C2" s="268"/>
      <c r="D2" s="268"/>
      <c r="E2" s="268"/>
      <c r="F2" s="268"/>
      <c r="G2" s="268"/>
      <c r="H2" s="269"/>
    </row>
    <row r="3" spans="1:8" ht="18.75">
      <c r="A3" s="97"/>
      <c r="B3" s="270" t="s">
        <v>272</v>
      </c>
      <c r="C3" s="271"/>
      <c r="D3" s="271"/>
      <c r="E3" s="271"/>
      <c r="F3" s="271"/>
      <c r="G3" s="271"/>
      <c r="H3" s="272"/>
    </row>
    <row r="4" spans="1:8" ht="18.75">
      <c r="A4" s="97"/>
      <c r="B4" s="270" t="s">
        <v>269</v>
      </c>
      <c r="C4" s="271"/>
      <c r="D4" s="271"/>
      <c r="E4" s="271"/>
      <c r="F4" s="271"/>
      <c r="G4" s="271"/>
      <c r="H4" s="272"/>
    </row>
    <row r="5" spans="1:8" ht="19.5" thickBot="1">
      <c r="A5" s="97"/>
      <c r="B5" s="273" t="s">
        <v>98</v>
      </c>
      <c r="C5" s="274"/>
      <c r="D5" s="274"/>
      <c r="E5" s="274"/>
      <c r="F5" s="274"/>
      <c r="G5" s="274"/>
      <c r="H5" s="275"/>
    </row>
    <row r="6" spans="1:8" ht="16.5" thickBot="1">
      <c r="A6" s="97"/>
      <c r="B6" s="182"/>
      <c r="C6" s="182"/>
      <c r="D6" s="182"/>
      <c r="E6" s="182"/>
      <c r="F6" s="182"/>
      <c r="G6" s="97"/>
      <c r="H6" s="97"/>
    </row>
    <row r="7" spans="1:8" ht="15.75" customHeight="1">
      <c r="A7" s="97"/>
      <c r="B7" s="313" t="s">
        <v>167</v>
      </c>
      <c r="C7" s="314"/>
      <c r="D7" s="315"/>
      <c r="E7" s="322" t="s">
        <v>168</v>
      </c>
      <c r="F7" s="325" t="s">
        <v>169</v>
      </c>
      <c r="G7" s="328" t="s">
        <v>216</v>
      </c>
      <c r="H7" s="331" t="s">
        <v>217</v>
      </c>
    </row>
    <row r="8" spans="1:8" ht="18.75" customHeight="1">
      <c r="A8" s="97"/>
      <c r="B8" s="316"/>
      <c r="C8" s="317"/>
      <c r="D8" s="318"/>
      <c r="E8" s="323"/>
      <c r="F8" s="326"/>
      <c r="G8" s="329"/>
      <c r="H8" s="332"/>
    </row>
    <row r="9" spans="1:8" ht="18.75" customHeight="1">
      <c r="A9" s="97"/>
      <c r="B9" s="316"/>
      <c r="C9" s="317"/>
      <c r="D9" s="318"/>
      <c r="E9" s="323"/>
      <c r="F9" s="326"/>
      <c r="G9" s="329"/>
      <c r="H9" s="332"/>
    </row>
    <row r="10" spans="1:8" ht="30" customHeight="1" thickBot="1">
      <c r="A10" s="97"/>
      <c r="B10" s="319"/>
      <c r="C10" s="320"/>
      <c r="D10" s="321"/>
      <c r="E10" s="324"/>
      <c r="F10" s="327"/>
      <c r="G10" s="330"/>
      <c r="H10" s="333"/>
    </row>
    <row r="11" spans="1:8" ht="15.75">
      <c r="A11" s="97"/>
      <c r="B11" s="183" t="s">
        <v>170</v>
      </c>
      <c r="C11" s="184"/>
      <c r="D11" s="184"/>
      <c r="E11" s="185"/>
      <c r="F11" s="184"/>
      <c r="G11" s="186"/>
      <c r="H11" s="187"/>
    </row>
    <row r="12" spans="1:8">
      <c r="A12" s="97"/>
      <c r="B12" s="188"/>
      <c r="C12" s="189"/>
      <c r="D12" s="189"/>
      <c r="E12" s="185"/>
      <c r="F12" s="189"/>
      <c r="G12" s="190"/>
      <c r="H12" s="191"/>
    </row>
    <row r="13" spans="1:8" ht="15">
      <c r="A13" s="97"/>
      <c r="B13" s="188"/>
      <c r="C13" s="189"/>
      <c r="D13" s="192" t="s">
        <v>171</v>
      </c>
      <c r="E13" s="185"/>
      <c r="F13" s="189"/>
      <c r="G13" s="190"/>
      <c r="H13" s="191"/>
    </row>
    <row r="14" spans="1:8">
      <c r="A14" s="97"/>
      <c r="B14" s="188"/>
      <c r="C14" s="189"/>
      <c r="D14" s="189"/>
      <c r="E14" s="185"/>
      <c r="F14" s="189"/>
      <c r="G14" s="190"/>
      <c r="H14" s="191"/>
    </row>
    <row r="15" spans="1:8">
      <c r="A15" s="97"/>
      <c r="B15" s="149"/>
      <c r="C15" s="193" t="s">
        <v>214</v>
      </c>
      <c r="D15" s="189"/>
      <c r="E15" s="185"/>
      <c r="F15" s="189"/>
      <c r="G15" s="190"/>
      <c r="H15" s="191"/>
    </row>
    <row r="16" spans="1:8">
      <c r="A16" s="97"/>
      <c r="B16" s="149"/>
      <c r="C16" s="193"/>
      <c r="D16" s="189"/>
      <c r="E16" s="185"/>
      <c r="F16" s="189"/>
      <c r="G16" s="190"/>
      <c r="H16" s="191"/>
    </row>
    <row r="17" spans="1:8">
      <c r="A17" s="97"/>
      <c r="B17" s="149"/>
      <c r="C17" s="67"/>
      <c r="D17" s="193" t="s">
        <v>172</v>
      </c>
      <c r="E17" s="194"/>
      <c r="F17" s="193"/>
      <c r="G17" s="190"/>
      <c r="H17" s="191"/>
    </row>
    <row r="18" spans="1:8">
      <c r="A18" s="97"/>
      <c r="B18" s="149"/>
      <c r="C18" s="193"/>
      <c r="D18" s="193" t="s">
        <v>173</v>
      </c>
      <c r="E18" s="194"/>
      <c r="F18" s="193"/>
      <c r="G18" s="190"/>
      <c r="H18" s="191"/>
    </row>
    <row r="19" spans="1:8">
      <c r="A19" s="97"/>
      <c r="B19" s="149"/>
      <c r="C19" s="67"/>
      <c r="D19" s="193" t="s">
        <v>174</v>
      </c>
      <c r="E19" s="194"/>
      <c r="F19" s="193"/>
      <c r="G19" s="190"/>
      <c r="H19" s="191"/>
    </row>
    <row r="20" spans="1:8">
      <c r="A20" s="97"/>
      <c r="B20" s="149"/>
      <c r="C20" s="67"/>
      <c r="D20" s="193"/>
      <c r="E20" s="194"/>
      <c r="F20" s="193"/>
      <c r="G20" s="190"/>
      <c r="H20" s="191"/>
    </row>
    <row r="21" spans="1:8">
      <c r="A21" s="97"/>
      <c r="B21" s="149"/>
      <c r="C21" s="67"/>
      <c r="D21" s="193"/>
      <c r="E21" s="194"/>
      <c r="F21" s="193"/>
      <c r="G21" s="190"/>
      <c r="H21" s="191"/>
    </row>
    <row r="22" spans="1:8">
      <c r="A22" s="97"/>
      <c r="B22" s="149"/>
      <c r="C22" s="193" t="s">
        <v>215</v>
      </c>
      <c r="D22" s="189"/>
      <c r="E22" s="185"/>
      <c r="F22" s="189"/>
      <c r="G22" s="190"/>
      <c r="H22" s="191"/>
    </row>
    <row r="23" spans="1:8">
      <c r="A23" s="97"/>
      <c r="B23" s="149"/>
      <c r="C23" s="193"/>
      <c r="D23" s="189"/>
      <c r="E23" s="185"/>
      <c r="F23" s="189"/>
      <c r="G23" s="190"/>
      <c r="H23" s="191"/>
    </row>
    <row r="24" spans="1:8">
      <c r="A24" s="97"/>
      <c r="B24" s="149"/>
      <c r="C24" s="67"/>
      <c r="D24" s="193" t="s">
        <v>175</v>
      </c>
      <c r="E24" s="194"/>
      <c r="F24" s="193"/>
      <c r="G24" s="190"/>
      <c r="H24" s="191"/>
    </row>
    <row r="25" spans="1:8">
      <c r="A25" s="97"/>
      <c r="B25" s="149"/>
      <c r="C25" s="67"/>
      <c r="D25" s="193" t="s">
        <v>176</v>
      </c>
      <c r="E25" s="194"/>
      <c r="F25" s="193"/>
      <c r="G25" s="190"/>
      <c r="H25" s="191"/>
    </row>
    <row r="26" spans="1:8">
      <c r="A26" s="97"/>
      <c r="B26" s="149"/>
      <c r="C26" s="67"/>
      <c r="D26" s="193" t="s">
        <v>173</v>
      </c>
      <c r="E26" s="194"/>
      <c r="F26" s="193"/>
      <c r="G26" s="190"/>
      <c r="H26" s="191"/>
    </row>
    <row r="27" spans="1:8">
      <c r="A27" s="97"/>
      <c r="B27" s="149"/>
      <c r="C27" s="67"/>
      <c r="D27" s="193" t="s">
        <v>177</v>
      </c>
      <c r="E27" s="194"/>
      <c r="F27" s="193"/>
      <c r="G27" s="190"/>
      <c r="H27" s="191"/>
    </row>
    <row r="28" spans="1:8">
      <c r="A28" s="97"/>
      <c r="B28" s="149"/>
      <c r="C28" s="67"/>
      <c r="D28" s="193"/>
      <c r="E28" s="194"/>
      <c r="F28" s="193"/>
      <c r="G28" s="190"/>
      <c r="H28" s="191"/>
    </row>
    <row r="29" spans="1:8" ht="15" customHeight="1">
      <c r="A29" s="97"/>
      <c r="B29" s="149"/>
      <c r="C29" s="67"/>
      <c r="D29" s="193"/>
      <c r="E29" s="194"/>
      <c r="F29" s="193"/>
      <c r="G29" s="190"/>
      <c r="H29" s="191"/>
    </row>
    <row r="30" spans="1:8" ht="15" customHeight="1">
      <c r="A30" s="97"/>
      <c r="B30" s="149"/>
      <c r="C30" s="67" t="s">
        <v>178</v>
      </c>
      <c r="D30" s="193"/>
      <c r="E30" s="194"/>
      <c r="F30" s="193"/>
      <c r="G30" s="190"/>
      <c r="H30" s="191"/>
    </row>
    <row r="31" spans="1:8" ht="15" customHeight="1">
      <c r="A31" s="97"/>
      <c r="B31" s="149"/>
      <c r="C31" s="67"/>
      <c r="D31" s="193"/>
      <c r="E31" s="194"/>
      <c r="F31" s="193"/>
      <c r="G31" s="190"/>
      <c r="H31" s="191"/>
    </row>
    <row r="32" spans="1:8" ht="15" customHeight="1">
      <c r="A32" s="97"/>
      <c r="B32" s="149"/>
      <c r="C32" s="189"/>
      <c r="D32" s="189"/>
      <c r="E32" s="185"/>
      <c r="F32" s="189"/>
      <c r="G32" s="190"/>
      <c r="H32" s="191"/>
    </row>
    <row r="33" spans="1:8" ht="15" customHeight="1">
      <c r="A33" s="97"/>
      <c r="B33" s="149"/>
      <c r="C33" s="189"/>
      <c r="D33" s="192" t="s">
        <v>179</v>
      </c>
      <c r="E33" s="185"/>
      <c r="F33" s="189"/>
      <c r="G33" s="190"/>
      <c r="H33" s="191"/>
    </row>
    <row r="34" spans="1:8" ht="15" customHeight="1">
      <c r="A34" s="97"/>
      <c r="B34" s="149"/>
      <c r="C34" s="189"/>
      <c r="D34" s="189"/>
      <c r="E34" s="185"/>
      <c r="F34" s="189"/>
      <c r="G34" s="190"/>
      <c r="H34" s="191"/>
    </row>
    <row r="35" spans="1:8" ht="15" customHeight="1">
      <c r="A35" s="97"/>
      <c r="B35" s="149"/>
      <c r="C35" s="193" t="s">
        <v>214</v>
      </c>
      <c r="D35" s="189"/>
      <c r="E35" s="194"/>
      <c r="F35" s="193"/>
      <c r="G35" s="190"/>
      <c r="H35" s="191"/>
    </row>
    <row r="36" spans="1:8" ht="15" customHeight="1">
      <c r="A36" s="97"/>
      <c r="B36" s="149"/>
      <c r="C36" s="193"/>
      <c r="D36" s="189"/>
      <c r="E36" s="194"/>
      <c r="F36" s="193"/>
      <c r="G36" s="190"/>
      <c r="H36" s="191"/>
    </row>
    <row r="37" spans="1:8" ht="15" customHeight="1">
      <c r="A37" s="97"/>
      <c r="B37" s="149"/>
      <c r="C37" s="67"/>
      <c r="D37" s="193" t="s">
        <v>172</v>
      </c>
      <c r="E37" s="194"/>
      <c r="F37" s="193"/>
      <c r="G37" s="190"/>
      <c r="H37" s="191"/>
    </row>
    <row r="38" spans="1:8" ht="15" customHeight="1">
      <c r="A38" s="97"/>
      <c r="B38" s="149"/>
      <c r="C38" s="193"/>
      <c r="D38" s="193" t="s">
        <v>173</v>
      </c>
      <c r="E38" s="194"/>
      <c r="F38" s="193"/>
      <c r="G38" s="190"/>
      <c r="H38" s="191"/>
    </row>
    <row r="39" spans="1:8" ht="15" customHeight="1">
      <c r="A39" s="97"/>
      <c r="B39" s="149"/>
      <c r="C39" s="67"/>
      <c r="D39" s="193" t="s">
        <v>174</v>
      </c>
      <c r="E39" s="194"/>
      <c r="F39" s="193"/>
      <c r="G39" s="190"/>
      <c r="H39" s="191"/>
    </row>
    <row r="40" spans="1:8" ht="15" customHeight="1">
      <c r="A40" s="97"/>
      <c r="B40" s="149"/>
      <c r="C40" s="67"/>
      <c r="D40" s="193"/>
      <c r="E40" s="194"/>
      <c r="F40" s="193"/>
      <c r="G40" s="190"/>
      <c r="H40" s="191"/>
    </row>
    <row r="41" spans="1:8" ht="15" customHeight="1">
      <c r="A41" s="97"/>
      <c r="B41" s="149"/>
      <c r="C41" s="67"/>
      <c r="D41" s="193"/>
      <c r="E41" s="194"/>
      <c r="F41" s="193"/>
      <c r="G41" s="190"/>
      <c r="H41" s="191"/>
    </row>
    <row r="42" spans="1:8" ht="15" customHeight="1">
      <c r="A42" s="97"/>
      <c r="B42" s="149"/>
      <c r="C42" s="193" t="s">
        <v>215</v>
      </c>
      <c r="D42" s="189"/>
      <c r="E42" s="194"/>
      <c r="F42" s="193"/>
      <c r="G42" s="190"/>
      <c r="H42" s="191"/>
    </row>
    <row r="43" spans="1:8" ht="15" customHeight="1">
      <c r="A43" s="97"/>
      <c r="B43" s="149"/>
      <c r="C43" s="193"/>
      <c r="D43" s="189"/>
      <c r="E43" s="194"/>
      <c r="F43" s="193"/>
      <c r="G43" s="190"/>
      <c r="H43" s="191"/>
    </row>
    <row r="44" spans="1:8" ht="15" customHeight="1">
      <c r="A44" s="97"/>
      <c r="B44" s="149"/>
      <c r="C44" s="67"/>
      <c r="D44" s="193" t="s">
        <v>175</v>
      </c>
      <c r="E44" s="185"/>
      <c r="F44" s="189"/>
      <c r="G44" s="190"/>
      <c r="H44" s="191"/>
    </row>
    <row r="45" spans="1:8" ht="15" customHeight="1">
      <c r="A45" s="97"/>
      <c r="B45" s="149"/>
      <c r="C45" s="67"/>
      <c r="D45" s="193" t="s">
        <v>176</v>
      </c>
      <c r="E45" s="194"/>
      <c r="F45" s="193"/>
      <c r="G45" s="190"/>
      <c r="H45" s="191"/>
    </row>
    <row r="46" spans="1:8" ht="15" customHeight="1">
      <c r="A46" s="97"/>
      <c r="B46" s="149"/>
      <c r="C46" s="67"/>
      <c r="D46" s="193" t="s">
        <v>173</v>
      </c>
      <c r="E46" s="194"/>
      <c r="F46" s="193"/>
      <c r="G46" s="190"/>
      <c r="H46" s="191"/>
    </row>
    <row r="47" spans="1:8" ht="15" customHeight="1">
      <c r="A47" s="97"/>
      <c r="B47" s="149"/>
      <c r="C47" s="67"/>
      <c r="D47" s="193" t="s">
        <v>177</v>
      </c>
      <c r="E47" s="194"/>
      <c r="F47" s="193"/>
      <c r="G47" s="190"/>
      <c r="H47" s="191"/>
    </row>
    <row r="48" spans="1:8" ht="15" customHeight="1">
      <c r="A48" s="97"/>
      <c r="B48" s="149"/>
      <c r="C48" s="67"/>
      <c r="D48" s="193"/>
      <c r="E48" s="194"/>
      <c r="F48" s="193"/>
      <c r="G48" s="190"/>
      <c r="H48" s="191"/>
    </row>
    <row r="49" spans="1:8" ht="15" customHeight="1">
      <c r="A49" s="97"/>
      <c r="B49" s="149"/>
      <c r="C49" s="67"/>
      <c r="D49" s="97"/>
      <c r="E49" s="194"/>
      <c r="F49" s="193"/>
      <c r="G49" s="190"/>
      <c r="H49" s="191"/>
    </row>
    <row r="50" spans="1:8" ht="15" customHeight="1">
      <c r="A50" s="97"/>
      <c r="B50" s="149"/>
      <c r="C50" s="195" t="s">
        <v>180</v>
      </c>
      <c r="D50" s="97"/>
      <c r="E50" s="194"/>
      <c r="F50" s="193"/>
      <c r="G50" s="190"/>
      <c r="H50" s="191"/>
    </row>
    <row r="51" spans="1:8" ht="15" customHeight="1">
      <c r="A51" s="97"/>
      <c r="B51" s="149"/>
      <c r="C51" s="67"/>
      <c r="D51" s="193"/>
      <c r="E51" s="194"/>
      <c r="F51" s="193"/>
      <c r="G51" s="190"/>
      <c r="H51" s="191"/>
    </row>
    <row r="52" spans="1:8" ht="15" customHeight="1">
      <c r="A52" s="97"/>
      <c r="B52" s="149"/>
      <c r="C52" s="67"/>
      <c r="D52" s="97"/>
      <c r="E52" s="194"/>
      <c r="F52" s="193"/>
      <c r="G52" s="190"/>
      <c r="H52" s="191"/>
    </row>
    <row r="53" spans="1:8" ht="15" customHeight="1">
      <c r="A53" s="159"/>
      <c r="B53" s="196" t="s">
        <v>181</v>
      </c>
      <c r="C53" s="67"/>
      <c r="D53" s="193"/>
      <c r="E53" s="194" t="s">
        <v>183</v>
      </c>
      <c r="F53" s="193" t="s">
        <v>184</v>
      </c>
      <c r="G53" s="204">
        <v>21861746.260000002</v>
      </c>
      <c r="H53" s="255">
        <v>11760892.600000009</v>
      </c>
    </row>
    <row r="54" spans="1:8" ht="15" customHeight="1">
      <c r="A54" s="97"/>
      <c r="B54" s="149"/>
      <c r="C54" s="67"/>
      <c r="D54" s="193"/>
      <c r="E54" s="194"/>
      <c r="F54" s="193"/>
      <c r="G54" s="204"/>
      <c r="H54" s="255"/>
    </row>
    <row r="55" spans="1:8" ht="15" customHeight="1">
      <c r="A55" s="97"/>
      <c r="B55" s="149"/>
      <c r="C55" s="195"/>
      <c r="D55" s="193"/>
      <c r="E55" s="194"/>
      <c r="F55" s="193"/>
      <c r="G55" s="204"/>
      <c r="H55" s="255"/>
    </row>
    <row r="56" spans="1:8" ht="15" customHeight="1">
      <c r="A56" s="97"/>
      <c r="B56" s="149"/>
      <c r="C56" s="159" t="s">
        <v>182</v>
      </c>
      <c r="D56" s="193"/>
      <c r="E56" s="194"/>
      <c r="F56" s="193"/>
      <c r="G56" s="204">
        <v>21861746.260000002</v>
      </c>
      <c r="H56" s="255">
        <v>11760892.600000009</v>
      </c>
    </row>
    <row r="57" spans="1:8" ht="15" customHeight="1">
      <c r="A57" s="97"/>
      <c r="B57" s="149"/>
      <c r="C57" s="67"/>
      <c r="D57" s="193"/>
      <c r="E57" s="194"/>
      <c r="F57" s="193"/>
      <c r="G57" s="190"/>
      <c r="H57" s="191"/>
    </row>
    <row r="58" spans="1:8" ht="13.5" thickBot="1">
      <c r="A58" s="97"/>
      <c r="B58" s="197"/>
      <c r="C58" s="198"/>
      <c r="D58" s="198"/>
      <c r="E58" s="199"/>
      <c r="F58" s="198"/>
      <c r="G58" s="200"/>
      <c r="H58" s="201"/>
    </row>
    <row r="59" spans="1:8">
      <c r="A59" s="97"/>
      <c r="B59" s="202"/>
      <c r="C59" s="202"/>
      <c r="D59" s="202"/>
      <c r="E59" s="202"/>
      <c r="F59" s="202"/>
      <c r="G59" s="97"/>
      <c r="H59" s="97"/>
    </row>
    <row r="60" spans="1:8">
      <c r="A60" s="97"/>
      <c r="B60" s="67" t="s">
        <v>243</v>
      </c>
      <c r="C60" s="202"/>
      <c r="D60" s="202"/>
      <c r="E60" s="202"/>
      <c r="F60" s="202"/>
      <c r="G60" s="97"/>
      <c r="H60" s="97"/>
    </row>
    <row r="61" spans="1:8">
      <c r="A61" s="97"/>
      <c r="B61" s="202"/>
      <c r="C61" s="202"/>
      <c r="D61" s="202"/>
      <c r="E61" s="202"/>
      <c r="F61" s="202"/>
      <c r="G61" s="97"/>
      <c r="H61" s="97"/>
    </row>
    <row r="62" spans="1:8" ht="15">
      <c r="A62" s="97"/>
      <c r="B62" s="202"/>
      <c r="C62" s="202"/>
      <c r="D62" s="15" t="s">
        <v>244</v>
      </c>
      <c r="E62" s="15" t="s">
        <v>245</v>
      </c>
      <c r="F62" s="4"/>
      <c r="G62" s="20"/>
      <c r="H62" s="23" t="s">
        <v>266</v>
      </c>
    </row>
    <row r="63" spans="1:8" ht="15">
      <c r="B63" s="203"/>
      <c r="C63" s="203"/>
      <c r="D63" s="264"/>
      <c r="E63" s="264"/>
      <c r="F63" s="265"/>
      <c r="G63" s="20"/>
      <c r="H63" s="15"/>
    </row>
    <row r="64" spans="1:8" ht="15">
      <c r="B64" s="203"/>
      <c r="C64" s="203"/>
      <c r="D64" s="264"/>
      <c r="E64" s="264"/>
      <c r="F64" s="265"/>
      <c r="G64" s="20"/>
      <c r="H64" s="15"/>
    </row>
    <row r="65" spans="4:8" ht="15">
      <c r="D65" s="264" t="s">
        <v>247</v>
      </c>
      <c r="E65" s="264" t="s">
        <v>248</v>
      </c>
      <c r="F65" s="265"/>
      <c r="G65" s="20"/>
      <c r="H65" s="15" t="s">
        <v>262</v>
      </c>
    </row>
    <row r="66" spans="4:8" ht="15">
      <c r="D66" s="264" t="s">
        <v>250</v>
      </c>
      <c r="E66" s="264" t="s">
        <v>251</v>
      </c>
      <c r="F66" s="265"/>
      <c r="G66" s="264"/>
      <c r="H66" s="264" t="s">
        <v>264</v>
      </c>
    </row>
  </sheetData>
  <mergeCells count="9">
    <mergeCell ref="B2:H2"/>
    <mergeCell ref="B3:H3"/>
    <mergeCell ref="B4:H4"/>
    <mergeCell ref="B5:H5"/>
    <mergeCell ref="B7:D10"/>
    <mergeCell ref="E7:E10"/>
    <mergeCell ref="F7:F10"/>
    <mergeCell ref="G7:G10"/>
    <mergeCell ref="H7:H10"/>
  </mergeCells>
  <printOptions horizontalCentered="1" verticalCentered="1"/>
  <pageMargins left="0.74803149606299213" right="0.74803149606299213" top="0.98425196850393704" bottom="0.98425196850393704" header="0" footer="0"/>
  <pageSetup scale="68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D73"/>
  <sheetViews>
    <sheetView tabSelected="1" view="pageBreakPreview" zoomScale="60" zoomScaleNormal="91" workbookViewId="0">
      <selection activeCell="A4" sqref="A4:D4"/>
    </sheetView>
  </sheetViews>
  <sheetFormatPr baseColWidth="10" defaultRowHeight="15"/>
  <cols>
    <col min="1" max="1" width="40.140625" customWidth="1"/>
    <col min="2" max="2" width="41.85546875" style="230" customWidth="1"/>
    <col min="3" max="3" width="26.28515625" customWidth="1"/>
    <col min="4" max="4" width="28" customWidth="1"/>
  </cols>
  <sheetData>
    <row r="1" spans="1:4" s="224" customFormat="1" ht="24" customHeight="1">
      <c r="A1" s="267" t="s">
        <v>57</v>
      </c>
      <c r="B1" s="268"/>
      <c r="C1" s="268"/>
      <c r="D1" s="269"/>
    </row>
    <row r="2" spans="1:4" s="224" customFormat="1" ht="24" customHeight="1">
      <c r="A2" s="270" t="s">
        <v>238</v>
      </c>
      <c r="B2" s="271"/>
      <c r="C2" s="271"/>
      <c r="D2" s="272"/>
    </row>
    <row r="3" spans="1:4" s="224" customFormat="1" ht="24" customHeight="1">
      <c r="A3" s="270" t="s">
        <v>269</v>
      </c>
      <c r="B3" s="271"/>
      <c r="C3" s="271"/>
      <c r="D3" s="272"/>
    </row>
    <row r="4" spans="1:4" ht="19.5" thickBot="1">
      <c r="A4" s="273" t="s">
        <v>98</v>
      </c>
      <c r="B4" s="274"/>
      <c r="C4" s="274"/>
      <c r="D4" s="275"/>
    </row>
    <row r="5" spans="1:4">
      <c r="A5" s="242"/>
      <c r="B5" s="241"/>
      <c r="C5" s="243" t="s">
        <v>112</v>
      </c>
      <c r="D5" s="240" t="s">
        <v>121</v>
      </c>
    </row>
    <row r="6" spans="1:4">
      <c r="A6" s="235" t="s">
        <v>218</v>
      </c>
      <c r="B6" s="226"/>
      <c r="C6" s="225" t="s">
        <v>242</v>
      </c>
      <c r="D6" s="232" t="str">
        <f>+C6</f>
        <v>(2015 - 2014)</v>
      </c>
    </row>
    <row r="7" spans="1:4">
      <c r="A7" s="231" t="s">
        <v>219</v>
      </c>
      <c r="B7" s="226"/>
      <c r="C7" s="225" t="s">
        <v>220</v>
      </c>
      <c r="D7" s="232" t="s">
        <v>221</v>
      </c>
    </row>
    <row r="8" spans="1:4">
      <c r="A8" s="233" t="s">
        <v>155</v>
      </c>
      <c r="B8" s="226"/>
      <c r="C8" s="244">
        <v>311114.21999998949</v>
      </c>
      <c r="D8" s="249">
        <v>0</v>
      </c>
    </row>
    <row r="9" spans="1:4">
      <c r="A9" s="233" t="s">
        <v>156</v>
      </c>
      <c r="B9" s="226"/>
      <c r="C9" s="244">
        <v>6363281.9199999981</v>
      </c>
      <c r="D9" s="249">
        <v>0</v>
      </c>
    </row>
    <row r="10" spans="1:4">
      <c r="A10" s="233" t="s">
        <v>157</v>
      </c>
      <c r="B10" s="226"/>
      <c r="C10" s="244">
        <v>0</v>
      </c>
      <c r="D10" s="249">
        <v>62344.15</v>
      </c>
    </row>
    <row r="11" spans="1:4">
      <c r="A11" s="233" t="s">
        <v>222</v>
      </c>
      <c r="B11" s="226"/>
      <c r="C11" s="244">
        <v>0</v>
      </c>
      <c r="D11" s="249">
        <v>0</v>
      </c>
    </row>
    <row r="12" spans="1:4">
      <c r="A12" s="233" t="s">
        <v>15</v>
      </c>
      <c r="B12" s="226"/>
      <c r="C12" s="244">
        <v>0</v>
      </c>
      <c r="D12" s="249">
        <v>0</v>
      </c>
    </row>
    <row r="13" spans="1:4" ht="24">
      <c r="A13" s="234" t="s">
        <v>159</v>
      </c>
      <c r="B13" s="226"/>
      <c r="C13" s="244">
        <v>0</v>
      </c>
      <c r="D13" s="249">
        <v>0</v>
      </c>
    </row>
    <row r="14" spans="1:4">
      <c r="A14" s="233" t="s">
        <v>17</v>
      </c>
      <c r="B14" s="226"/>
      <c r="C14" s="244">
        <v>0</v>
      </c>
      <c r="D14" s="249">
        <v>0</v>
      </c>
    </row>
    <row r="15" spans="1:4">
      <c r="A15" s="233"/>
      <c r="B15" s="226"/>
      <c r="C15" s="245"/>
      <c r="D15" s="250"/>
    </row>
    <row r="16" spans="1:4">
      <c r="A16" s="231" t="s">
        <v>223</v>
      </c>
      <c r="B16" s="226"/>
      <c r="C16" s="245"/>
      <c r="D16" s="250"/>
    </row>
    <row r="17" spans="1:4">
      <c r="A17" s="233" t="s">
        <v>160</v>
      </c>
      <c r="B17" s="226"/>
      <c r="C17" s="244">
        <v>0</v>
      </c>
      <c r="D17" s="249">
        <v>0</v>
      </c>
    </row>
    <row r="18" spans="1:4" ht="24">
      <c r="A18" s="233" t="s">
        <v>161</v>
      </c>
      <c r="B18" s="226"/>
      <c r="C18" s="244">
        <v>0</v>
      </c>
      <c r="D18" s="249">
        <v>0</v>
      </c>
    </row>
    <row r="19" spans="1:4" ht="24">
      <c r="A19" s="233" t="s">
        <v>162</v>
      </c>
      <c r="B19" s="226"/>
      <c r="C19" s="244">
        <v>0</v>
      </c>
      <c r="D19" s="249">
        <v>1127720.8900000155</v>
      </c>
    </row>
    <row r="20" spans="1:4">
      <c r="A20" s="233" t="s">
        <v>224</v>
      </c>
      <c r="B20" s="226"/>
      <c r="C20" s="244">
        <v>0</v>
      </c>
      <c r="D20" s="249">
        <v>139865.90999998152</v>
      </c>
    </row>
    <row r="21" spans="1:4">
      <c r="A21" s="233" t="s">
        <v>35</v>
      </c>
      <c r="B21" s="226"/>
      <c r="C21" s="244">
        <v>0</v>
      </c>
      <c r="D21" s="249">
        <v>166366.68000000017</v>
      </c>
    </row>
    <row r="22" spans="1:4" ht="24">
      <c r="A22" s="233" t="s">
        <v>163</v>
      </c>
      <c r="B22" s="226"/>
      <c r="C22" s="244">
        <v>2151090.14</v>
      </c>
      <c r="D22" s="249">
        <v>0</v>
      </c>
    </row>
    <row r="23" spans="1:4">
      <c r="A23" s="233" t="s">
        <v>41</v>
      </c>
      <c r="B23" s="226"/>
      <c r="C23" s="244">
        <v>0</v>
      </c>
      <c r="D23" s="249">
        <v>0</v>
      </c>
    </row>
    <row r="24" spans="1:4" ht="24">
      <c r="A24" s="233" t="s">
        <v>164</v>
      </c>
      <c r="B24" s="226"/>
      <c r="C24" s="244">
        <v>0</v>
      </c>
      <c r="D24" s="249">
        <v>0</v>
      </c>
    </row>
    <row r="25" spans="1:4">
      <c r="A25" s="233" t="s">
        <v>165</v>
      </c>
      <c r="B25" s="226"/>
      <c r="C25" s="244">
        <v>0</v>
      </c>
      <c r="D25" s="249">
        <v>0</v>
      </c>
    </row>
    <row r="26" spans="1:4">
      <c r="A26" s="233"/>
      <c r="B26" s="226"/>
      <c r="C26" s="245"/>
      <c r="D26" s="250"/>
    </row>
    <row r="27" spans="1:4">
      <c r="A27" s="235" t="s">
        <v>225</v>
      </c>
      <c r="B27" s="226"/>
      <c r="C27" s="246" t="str">
        <f>+C6</f>
        <v>(2015 - 2014)</v>
      </c>
      <c r="D27" s="251" t="str">
        <f>+D6</f>
        <v>(2015 - 2014)</v>
      </c>
    </row>
    <row r="28" spans="1:4">
      <c r="A28" s="231" t="s">
        <v>226</v>
      </c>
      <c r="B28" s="226"/>
      <c r="C28" s="246" t="s">
        <v>221</v>
      </c>
      <c r="D28" s="251" t="s">
        <v>220</v>
      </c>
    </row>
    <row r="29" spans="1:4">
      <c r="A29" s="233" t="s">
        <v>6</v>
      </c>
      <c r="B29" s="226"/>
      <c r="C29" s="244">
        <v>0</v>
      </c>
      <c r="D29" s="249">
        <v>8996617.1000000034</v>
      </c>
    </row>
    <row r="30" spans="1:4">
      <c r="A30" s="233" t="s">
        <v>8</v>
      </c>
      <c r="B30" s="226"/>
      <c r="C30" s="244">
        <v>0</v>
      </c>
      <c r="D30" s="249">
        <v>0</v>
      </c>
    </row>
    <row r="31" spans="1:4" ht="24">
      <c r="A31" s="233" t="s">
        <v>227</v>
      </c>
      <c r="B31" s="226"/>
      <c r="C31" s="244">
        <v>0</v>
      </c>
      <c r="D31" s="249">
        <v>0</v>
      </c>
    </row>
    <row r="32" spans="1:4">
      <c r="A32" s="233" t="s">
        <v>228</v>
      </c>
      <c r="B32" s="226"/>
      <c r="C32" s="244">
        <v>0</v>
      </c>
      <c r="D32" s="249">
        <v>0</v>
      </c>
    </row>
    <row r="33" spans="1:4">
      <c r="A33" s="233" t="s">
        <v>14</v>
      </c>
      <c r="B33" s="226"/>
      <c r="C33" s="244">
        <v>0</v>
      </c>
      <c r="D33" s="249">
        <v>0</v>
      </c>
    </row>
    <row r="34" spans="1:4" ht="24">
      <c r="A34" s="233" t="s">
        <v>12</v>
      </c>
      <c r="B34" s="226"/>
      <c r="C34" s="244">
        <v>0</v>
      </c>
      <c r="D34" s="249">
        <v>1104236.56</v>
      </c>
    </row>
    <row r="35" spans="1:4">
      <c r="A35" s="233" t="s">
        <v>16</v>
      </c>
      <c r="B35" s="226"/>
      <c r="C35" s="244">
        <v>0</v>
      </c>
      <c r="D35" s="249">
        <v>0</v>
      </c>
    </row>
    <row r="36" spans="1:4">
      <c r="A36" s="233" t="s">
        <v>18</v>
      </c>
      <c r="B36" s="226"/>
      <c r="C36" s="244">
        <v>0</v>
      </c>
      <c r="D36" s="249">
        <v>0</v>
      </c>
    </row>
    <row r="37" spans="1:4">
      <c r="A37" s="233"/>
      <c r="B37" s="226"/>
      <c r="C37" s="245"/>
      <c r="D37" s="250"/>
    </row>
    <row r="38" spans="1:4">
      <c r="A38" s="231" t="s">
        <v>229</v>
      </c>
      <c r="B38" s="226"/>
      <c r="C38" s="245"/>
      <c r="D38" s="250"/>
    </row>
    <row r="39" spans="1:4">
      <c r="A39" s="233" t="s">
        <v>230</v>
      </c>
      <c r="B39" s="226"/>
      <c r="C39" s="244">
        <v>0</v>
      </c>
      <c r="D39" s="249">
        <v>0</v>
      </c>
    </row>
    <row r="40" spans="1:4">
      <c r="A40" s="233" t="s">
        <v>24</v>
      </c>
      <c r="B40" s="226"/>
      <c r="C40" s="244">
        <v>0</v>
      </c>
      <c r="D40" s="249">
        <v>0</v>
      </c>
    </row>
    <row r="41" spans="1:4">
      <c r="A41" s="233" t="s">
        <v>26</v>
      </c>
      <c r="B41" s="226"/>
      <c r="C41" s="244">
        <v>0</v>
      </c>
      <c r="D41" s="249">
        <v>0</v>
      </c>
    </row>
    <row r="42" spans="1:4">
      <c r="A42" s="233" t="s">
        <v>29</v>
      </c>
      <c r="B42" s="226"/>
      <c r="C42" s="244">
        <v>0</v>
      </c>
      <c r="D42" s="249">
        <v>0</v>
      </c>
    </row>
    <row r="43" spans="1:4" ht="24">
      <c r="A43" s="233" t="s">
        <v>231</v>
      </c>
      <c r="B43" s="226"/>
      <c r="C43" s="244">
        <v>0</v>
      </c>
      <c r="D43" s="249">
        <v>0</v>
      </c>
    </row>
    <row r="44" spans="1:4">
      <c r="A44" s="233" t="s">
        <v>30</v>
      </c>
      <c r="B44" s="226"/>
      <c r="C44" s="244">
        <v>0</v>
      </c>
      <c r="D44" s="249">
        <v>0</v>
      </c>
    </row>
    <row r="45" spans="1:4">
      <c r="A45" s="233"/>
      <c r="B45" s="226"/>
      <c r="C45" s="245"/>
      <c r="D45" s="250"/>
    </row>
    <row r="46" spans="1:4">
      <c r="A46" s="235" t="s">
        <v>53</v>
      </c>
      <c r="B46" s="226"/>
      <c r="C46" s="246" t="str">
        <f>+C27</f>
        <v>(2015 - 2014)</v>
      </c>
      <c r="D46" s="251" t="str">
        <f>+C46</f>
        <v>(2015 - 2014)</v>
      </c>
    </row>
    <row r="47" spans="1:4">
      <c r="A47" s="231" t="s">
        <v>34</v>
      </c>
      <c r="B47" s="226"/>
      <c r="C47" s="247" t="s">
        <v>221</v>
      </c>
      <c r="D47" s="252" t="s">
        <v>220</v>
      </c>
    </row>
    <row r="48" spans="1:4">
      <c r="A48" s="233" t="s">
        <v>36</v>
      </c>
      <c r="B48" s="226"/>
      <c r="C48" s="244">
        <v>1127720.8900000006</v>
      </c>
      <c r="D48" s="249">
        <v>0</v>
      </c>
    </row>
    <row r="49" spans="1:4">
      <c r="A49" s="233" t="s">
        <v>37</v>
      </c>
      <c r="B49" s="226"/>
      <c r="C49" s="244">
        <v>0</v>
      </c>
      <c r="D49" s="249">
        <v>0</v>
      </c>
    </row>
    <row r="50" spans="1:4">
      <c r="A50" s="233" t="s">
        <v>232</v>
      </c>
      <c r="B50" s="226"/>
      <c r="C50" s="244">
        <v>0</v>
      </c>
      <c r="D50" s="249">
        <v>0</v>
      </c>
    </row>
    <row r="51" spans="1:4">
      <c r="A51" s="233"/>
      <c r="B51" s="226"/>
      <c r="C51" s="245"/>
      <c r="D51" s="250"/>
    </row>
    <row r="52" spans="1:4">
      <c r="A52" s="231" t="s">
        <v>39</v>
      </c>
      <c r="B52" s="226"/>
      <c r="C52" s="245"/>
      <c r="D52" s="250"/>
    </row>
    <row r="53" spans="1:4">
      <c r="A53" s="233" t="s">
        <v>233</v>
      </c>
      <c r="B53" s="226"/>
      <c r="C53" s="244">
        <v>0</v>
      </c>
      <c r="D53" s="249">
        <v>9780451.2699999958</v>
      </c>
    </row>
    <row r="54" spans="1:4">
      <c r="A54" s="233" t="s">
        <v>234</v>
      </c>
      <c r="B54" s="226"/>
      <c r="C54" s="244">
        <v>11424395.389999986</v>
      </c>
      <c r="D54" s="249">
        <v>0</v>
      </c>
    </row>
    <row r="55" spans="1:4">
      <c r="A55" s="233" t="s">
        <v>44</v>
      </c>
      <c r="B55" s="226"/>
      <c r="C55" s="244">
        <v>0</v>
      </c>
      <c r="D55" s="249">
        <v>0</v>
      </c>
    </row>
    <row r="56" spans="1:4">
      <c r="A56" s="233" t="s">
        <v>45</v>
      </c>
      <c r="B56" s="226"/>
      <c r="C56" s="244">
        <v>0</v>
      </c>
      <c r="D56" s="249">
        <v>0</v>
      </c>
    </row>
    <row r="57" spans="1:4" ht="24">
      <c r="A57" s="233" t="s">
        <v>43</v>
      </c>
      <c r="B57" s="226"/>
      <c r="C57" s="244">
        <v>0</v>
      </c>
      <c r="D57" s="249">
        <v>0</v>
      </c>
    </row>
    <row r="58" spans="1:4">
      <c r="A58" s="233"/>
      <c r="B58" s="226"/>
      <c r="C58" s="248"/>
      <c r="D58" s="253"/>
    </row>
    <row r="59" spans="1:4" ht="24">
      <c r="A59" s="231" t="s">
        <v>235</v>
      </c>
      <c r="B59" s="226"/>
      <c r="C59" s="244">
        <v>0</v>
      </c>
      <c r="D59" s="249">
        <v>0</v>
      </c>
    </row>
    <row r="60" spans="1:4">
      <c r="A60" s="233" t="s">
        <v>236</v>
      </c>
      <c r="B60" s="226"/>
      <c r="C60" s="244">
        <v>0</v>
      </c>
      <c r="D60" s="249">
        <v>0</v>
      </c>
    </row>
    <row r="61" spans="1:4" ht="24">
      <c r="A61" s="233" t="s">
        <v>237</v>
      </c>
      <c r="B61" s="226"/>
      <c r="C61" s="244">
        <v>0</v>
      </c>
      <c r="D61" s="249">
        <v>0</v>
      </c>
    </row>
    <row r="62" spans="1:4" ht="24.75" customHeight="1" thickBot="1">
      <c r="A62" s="236"/>
      <c r="B62" s="237"/>
      <c r="C62" s="238"/>
      <c r="D62" s="239"/>
    </row>
    <row r="63" spans="1:4" ht="24.75" customHeight="1">
      <c r="A63" s="227"/>
      <c r="B63" s="228"/>
      <c r="C63" s="229"/>
      <c r="D63" s="229"/>
    </row>
    <row r="65" spans="1:4">
      <c r="C65" s="258">
        <v>21377602.559999973</v>
      </c>
      <c r="D65" s="258">
        <v>21377602.559999995</v>
      </c>
    </row>
    <row r="67" spans="1:4">
      <c r="A67" s="1" t="s">
        <v>243</v>
      </c>
    </row>
    <row r="69" spans="1:4">
      <c r="A69" s="15" t="s">
        <v>244</v>
      </c>
      <c r="B69" s="15" t="s">
        <v>245</v>
      </c>
      <c r="C69" s="23" t="s">
        <v>260</v>
      </c>
    </row>
    <row r="70" spans="1:4">
      <c r="A70" s="264"/>
      <c r="B70" s="264"/>
      <c r="C70" s="15"/>
    </row>
    <row r="71" spans="1:4">
      <c r="A71" s="264"/>
      <c r="B71" s="264"/>
      <c r="C71" s="15"/>
    </row>
    <row r="72" spans="1:4">
      <c r="A72" s="264" t="s">
        <v>247</v>
      </c>
      <c r="B72" s="264" t="s">
        <v>248</v>
      </c>
      <c r="C72" s="15" t="s">
        <v>267</v>
      </c>
    </row>
    <row r="73" spans="1:4">
      <c r="A73" s="264" t="s">
        <v>250</v>
      </c>
      <c r="B73" s="264" t="s">
        <v>251</v>
      </c>
      <c r="C73" s="264" t="s">
        <v>268</v>
      </c>
    </row>
  </sheetData>
  <mergeCells count="4">
    <mergeCell ref="A4:D4"/>
    <mergeCell ref="A1:D1"/>
    <mergeCell ref="A2:D2"/>
    <mergeCell ref="A3:D3"/>
  </mergeCells>
  <printOptions horizontalCentered="1" verticalCentered="1"/>
  <pageMargins left="0.31496062992125984" right="0.31496062992125984" top="0.17" bottom="0.35433070866141736" header="0.17" footer="0.31496062992125984"/>
  <pageSetup scale="62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4</vt:i4>
      </vt:variant>
    </vt:vector>
  </HeadingPairs>
  <TitlesOfParts>
    <vt:vector size="11" baseType="lpstr">
      <vt:lpstr>Balance</vt:lpstr>
      <vt:lpstr>EdoActividades</vt:lpstr>
      <vt:lpstr>EdoVariacion</vt:lpstr>
      <vt:lpstr>FlujoEF</vt:lpstr>
      <vt:lpstr>Activo</vt:lpstr>
      <vt:lpstr>Deuda Publica</vt:lpstr>
      <vt:lpstr>Edo. de Cambios Situacion Finan</vt:lpstr>
      <vt:lpstr>Activo!Área_de_impresión</vt:lpstr>
      <vt:lpstr>'Deuda Publica'!Área_de_impresión</vt:lpstr>
      <vt:lpstr>EdoVariacion!Área_de_impresión</vt:lpstr>
      <vt:lpstr>FlujoEF!Área_de_impresión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 </dc:creator>
  <cp:lastModifiedBy> </cp:lastModifiedBy>
  <cp:lastPrinted>2015-07-17T01:22:51Z</cp:lastPrinted>
  <dcterms:created xsi:type="dcterms:W3CDTF">2013-08-09T20:30:52Z</dcterms:created>
  <dcterms:modified xsi:type="dcterms:W3CDTF">2015-07-21T01:44:56Z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96 96 1366 768</vt:lpwstr>
  </property>
</Properties>
</file>