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437"/>
  </bookViews>
  <sheets>
    <sheet name="EB 01-A1 MATRÍCULA ESCOLAR" sheetId="2" r:id="rId1"/>
  </sheets>
  <calcPr calcId="152511"/>
</workbook>
</file>

<file path=xl/calcChain.xml><?xml version="1.0" encoding="utf-8"?>
<calcChain xmlns="http://schemas.openxmlformats.org/spreadsheetml/2006/main">
  <c r="N70" i="2" l="1"/>
  <c r="M70" i="2"/>
  <c r="L70" i="2"/>
  <c r="K70" i="2"/>
  <c r="J70" i="2"/>
  <c r="I70" i="2"/>
  <c r="Q69" i="2"/>
  <c r="Q68" i="2"/>
  <c r="P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Q70" i="2" l="1"/>
  <c r="P70" i="2"/>
</calcChain>
</file>

<file path=xl/sharedStrings.xml><?xml version="1.0" encoding="utf-8"?>
<sst xmlns="http://schemas.openxmlformats.org/spreadsheetml/2006/main" count="282" uniqueCount="87">
  <si>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</si>
  <si>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</si>
  <si>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</si>
  <si>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</si>
  <si>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</si>
  <si>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</si>
  <si>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</si>
  <si>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</si>
  <si>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</si>
  <si>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</si>
  <si>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</si>
  <si>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</si>
  <si>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</si>
  <si>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</si>
  <si>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</si>
  <si>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</si>
  <si>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</si>
  <si>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</si>
  <si>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</si>
  <si>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</si>
  <si>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</si>
  <si>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RESPONSABLE DE LA INFORMACIÓN:</t>
  </si>
  <si>
    <t>TOT=TOTAL</t>
  </si>
  <si>
    <t>RESPONSABLE DE LA VALIDACIÓN:</t>
  </si>
  <si>
    <t>AÑO DE PLAN DE ESTUDIOS</t>
  </si>
  <si>
    <t>2015-2016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</si>
  <si>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</si>
  <si>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</si>
  <si>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</si>
  <si>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</si>
  <si>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</si>
  <si>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</si>
  <si>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</si>
  <si>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</si>
  <si>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</si>
  <si>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</si>
  <si>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</si>
  <si>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</si>
  <si>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</si>
  <si>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</si>
  <si>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</si>
  <si>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352100002-13</t>
  </si>
  <si>
    <t>04ETC0003Z</t>
  </si>
  <si>
    <t>HOPELCHEN</t>
  </si>
  <si>
    <t>PROCESO DE GESTION ADMINISTRATIVA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</si>
  <si>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</si>
  <si>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</si>
  <si>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</si>
  <si>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</si>
  <si>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</si>
  <si>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</si>
  <si>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</si>
  <si>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</si>
  <si>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</si>
  <si>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</si>
  <si>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351500002-13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</si>
  <si>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</si>
  <si>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</si>
  <si>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</si>
  <si>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</si>
  <si>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</si>
  <si>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</si>
  <si>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</si>
  <si>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</si>
  <si>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</si>
  <si>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</si>
  <si>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</si>
  <si>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</si>
  <si>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</si>
  <si>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</si>
  <si>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</si>
  <si>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</si>
  <si>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333508001-13</t>
  </si>
  <si>
    <t>ASISTENCIA A PERSONAS CON DISCAPACIDAD Y ADULTOS MAYORES</t>
  </si>
  <si>
    <t>371200002-13</t>
  </si>
  <si>
    <t>1er. SEMESTRE</t>
  </si>
  <si>
    <t>3er. SEMESTRE</t>
  </si>
  <si>
    <t>5to. SEMESTRE</t>
  </si>
  <si>
    <t>CARRERA EN LIQUIDACIÓN</t>
  </si>
  <si>
    <t>CARERRA NUEVA EN EL PLANTEL</t>
  </si>
  <si>
    <t>FIN DE SEMESTRE:</t>
  </si>
  <si>
    <t>EB 01-B2</t>
  </si>
  <si>
    <t>febrero-julio 2016</t>
  </si>
  <si>
    <t>ARQ. NERY CELIA ROJO AGUILAR</t>
  </si>
  <si>
    <t>DIRECTORA DE PLANEACIÓN</t>
  </si>
  <si>
    <t>DRA. CINDY ROSSINA SARAVIA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</si>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</sst>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_0;;@"/>
    <numFmt numFmtId="165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darkUp">
        <fgColor rgb="FFC00000"/>
      </patternFill>
    </fill>
    <fill>
      <patternFill patternType="solid">
        <fgColor theme="0" tint="-0.14999847407452621"/>
        <bgColor indexed="64"/>
      </patternFill>
    </fill>
    <fill>
      <patternFill patternType="darkUp">
        <fgColor rgb="FF00B050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>
      <alignment horizontal="center" vertical="center"/>
    </xf>
    <xf numFmtId="164" fontId="21" fillId="0" borderId="35" xfId="0" applyNumberFormat="1" applyFont="1" applyBorder="1" applyAlignment="1">
      <alignment horizontal="center" vertical="center" wrapText="1"/>
    </xf>
    <xf numFmtId="164" fontId="24" fillId="0" borderId="36" xfId="0" applyNumberFormat="1" applyFont="1" applyBorder="1" applyAlignment="1">
      <alignment horizontal="center" vertical="center" wrapText="1"/>
    </xf>
    <xf numFmtId="164" fontId="24" fillId="0" borderId="37" xfId="0" applyNumberFormat="1" applyFont="1" applyBorder="1" applyAlignment="1">
      <alignment horizontal="center" vertical="center" wrapText="1"/>
    </xf>
    <xf numFmtId="164" fontId="24" fillId="0" borderId="30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29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/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404813</xdr:colOff>
      <xdr:row>0</xdr:row>
      <xdr:rowOff>0</xdr:rowOff>
    </xdr:from>
    <xdr:to>
      <xdr:col>16</xdr:col>
      <xdr:colOff>882638</xdr:colOff>
      <xdr:row>4</xdr:row>
      <xdr:rowOff>169779</xdr:rowOff>
    </xdr:to>
    <xdr:pic>
      <xdr:nvPicPr>
        <xdr:cNvPr id="5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2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35720</xdr:rowOff>
    </xdr:from>
    <xdr:to>
      <xdr:col>2</xdr:col>
      <xdr:colOff>958378</xdr:colOff>
      <xdr:row>4</xdr:row>
      <xdr:rowOff>245720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5720"/>
          <a:ext cx="307769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Q88"/>
  <sheetViews>
    <sheetView tabSelected="1" zoomScale="80" zoomScaleNormal="80" workbookViewId="0">
      <selection activeCell="G9" sqref="G9:G11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7.28515625" customWidth="1"/>
    <col min="10" max="10" width="12.85546875" customWidth="1"/>
    <col min="11" max="11" width="8.42578125" customWidth="1"/>
    <col min="12" max="12" width="13" customWidth="1"/>
    <col min="13" max="13" width="10.855468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24.75" customHeight="1" x14ac:dyDescent="0.25"/>
    <row r="6" spans="1:17" ht="24.75" customHeight="1" x14ac:dyDescent="0.35">
      <c r="D6" s="78" t="s">
        <v>0</v>
      </c>
      <c r="E6" s="79"/>
      <c r="F6" s="79"/>
      <c r="G6" s="79"/>
      <c r="H6" s="79"/>
      <c r="I6" s="79"/>
      <c r="J6" s="79"/>
      <c r="K6" s="79"/>
      <c r="L6" s="79"/>
      <c r="P6" s="80" t="s">
        <v>1</v>
      </c>
      <c r="Q6" s="80"/>
    </row>
    <row r="7" spans="1:17" ht="22.5" customHeight="1" thickBot="1" x14ac:dyDescent="0.4">
      <c r="A7" s="81" t="s">
        <v>80</v>
      </c>
      <c r="B7" s="81"/>
      <c r="C7" s="82" t="s">
        <v>82</v>
      </c>
      <c r="D7" s="83"/>
      <c r="E7" s="1"/>
      <c r="F7" s="1"/>
      <c r="G7" s="1"/>
      <c r="I7" s="1"/>
      <c r="J7" s="84" t="s">
        <v>2</v>
      </c>
      <c r="K7" s="84"/>
      <c r="L7" s="84"/>
      <c r="M7" s="85" t="s">
        <v>25</v>
      </c>
      <c r="N7" s="86"/>
      <c r="O7" s="86"/>
      <c r="P7" s="80" t="s">
        <v>81</v>
      </c>
      <c r="Q7" s="80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91" t="s">
        <v>3</v>
      </c>
      <c r="B9" s="91" t="s">
        <v>4</v>
      </c>
      <c r="C9" s="91" t="s">
        <v>5</v>
      </c>
      <c r="D9" s="91" t="s">
        <v>6</v>
      </c>
      <c r="E9" s="94" t="s">
        <v>26</v>
      </c>
      <c r="F9" s="100" t="s">
        <v>24</v>
      </c>
      <c r="G9" s="97" t="s">
        <v>7</v>
      </c>
      <c r="H9" s="105" t="s">
        <v>10</v>
      </c>
      <c r="I9" s="87" t="s">
        <v>75</v>
      </c>
      <c r="J9" s="88"/>
      <c r="K9" s="87" t="s">
        <v>76</v>
      </c>
      <c r="L9" s="88"/>
      <c r="M9" s="87" t="s">
        <v>77</v>
      </c>
      <c r="N9" s="88"/>
      <c r="O9" s="4"/>
      <c r="P9" s="89" t="s">
        <v>8</v>
      </c>
      <c r="Q9" s="90"/>
    </row>
    <row r="10" spans="1:17" ht="15.75" customHeight="1" thickBot="1" x14ac:dyDescent="0.3">
      <c r="A10" s="92"/>
      <c r="B10" s="92"/>
      <c r="C10" s="92"/>
      <c r="D10" s="92"/>
      <c r="E10" s="95"/>
      <c r="F10" s="101"/>
      <c r="G10" s="95"/>
      <c r="H10" s="106"/>
      <c r="I10" s="98" t="s">
        <v>9</v>
      </c>
      <c r="J10" s="21" t="s">
        <v>11</v>
      </c>
      <c r="K10" s="98" t="s">
        <v>9</v>
      </c>
      <c r="L10" s="21" t="s">
        <v>11</v>
      </c>
      <c r="M10" s="98" t="s">
        <v>9</v>
      </c>
      <c r="N10" s="21" t="s">
        <v>11</v>
      </c>
      <c r="O10" s="38"/>
      <c r="P10" s="98" t="s">
        <v>9</v>
      </c>
      <c r="Q10" s="103" t="s">
        <v>11</v>
      </c>
    </row>
    <row r="11" spans="1:17" ht="15.75" customHeight="1" thickBot="1" x14ac:dyDescent="0.3">
      <c r="A11" s="93"/>
      <c r="B11" s="93"/>
      <c r="C11" s="93"/>
      <c r="D11" s="93"/>
      <c r="E11" s="96"/>
      <c r="F11" s="102"/>
      <c r="G11" s="96"/>
      <c r="H11" s="107"/>
      <c r="I11" s="99"/>
      <c r="J11" s="12" t="s">
        <v>12</v>
      </c>
      <c r="K11" s="99"/>
      <c r="L11" s="12" t="s">
        <v>12</v>
      </c>
      <c r="M11" s="99"/>
      <c r="N11" s="12" t="s">
        <v>12</v>
      </c>
      <c r="O11" s="39"/>
      <c r="P11" s="99"/>
      <c r="Q11" s="104"/>
    </row>
    <row r="12" spans="1:17" ht="25.5" customHeight="1" x14ac:dyDescent="0.25">
      <c r="A12" s="108" t="s">
        <v>27</v>
      </c>
      <c r="B12" s="108" t="s">
        <v>28</v>
      </c>
      <c r="C12" s="108" t="s">
        <v>29</v>
      </c>
      <c r="D12" s="110" t="s">
        <v>30</v>
      </c>
      <c r="E12" s="53" t="s">
        <v>31</v>
      </c>
      <c r="F12" s="53">
        <v>2013</v>
      </c>
      <c r="G12" s="63" t="s">
        <v>13</v>
      </c>
      <c r="H12" s="5" t="s">
        <v>14</v>
      </c>
      <c r="I12" s="60">
        <v>2</v>
      </c>
      <c r="J12" s="13">
        <v>27</v>
      </c>
      <c r="K12" s="60">
        <v>2</v>
      </c>
      <c r="L12" s="14">
        <v>24</v>
      </c>
      <c r="M12" s="60">
        <v>1</v>
      </c>
      <c r="N12" s="22">
        <v>15</v>
      </c>
      <c r="O12" s="40"/>
      <c r="P12" s="65">
        <f>+I12+K12+M12</f>
        <v>5</v>
      </c>
      <c r="Q12" s="26">
        <f>+J12+L12+N12</f>
        <v>66</v>
      </c>
    </row>
    <row r="13" spans="1:17" ht="25.5" customHeight="1" thickBot="1" x14ac:dyDescent="0.3">
      <c r="A13" s="109"/>
      <c r="B13" s="109"/>
      <c r="C13" s="109"/>
      <c r="D13" s="111"/>
      <c r="E13" s="52"/>
      <c r="F13" s="52"/>
      <c r="G13" s="64"/>
      <c r="H13" s="11" t="s">
        <v>15</v>
      </c>
      <c r="I13" s="61"/>
      <c r="J13" s="15">
        <v>34</v>
      </c>
      <c r="K13" s="61"/>
      <c r="L13" s="16">
        <v>18</v>
      </c>
      <c r="M13" s="61"/>
      <c r="N13" s="23">
        <v>19</v>
      </c>
      <c r="O13" s="40"/>
      <c r="P13" s="66"/>
      <c r="Q13" s="27">
        <f t="shared" ref="Q13:Q69" si="0">+J13+L13+N13</f>
        <v>71</v>
      </c>
    </row>
    <row r="14" spans="1:17" ht="25.5" customHeight="1" x14ac:dyDescent="0.25">
      <c r="A14" s="112" t="s">
        <v>27</v>
      </c>
      <c r="B14" s="112" t="s">
        <v>28</v>
      </c>
      <c r="C14" s="112" t="s">
        <v>29</v>
      </c>
      <c r="D14" s="113" t="s">
        <v>32</v>
      </c>
      <c r="E14" s="51" t="s">
        <v>33</v>
      </c>
      <c r="F14" s="51">
        <v>2013</v>
      </c>
      <c r="G14" s="63" t="s">
        <v>13</v>
      </c>
      <c r="H14" s="5" t="s">
        <v>14</v>
      </c>
      <c r="I14" s="60">
        <v>1</v>
      </c>
      <c r="J14" s="13">
        <v>25</v>
      </c>
      <c r="K14" s="68">
        <v>1</v>
      </c>
      <c r="L14" s="14">
        <v>8</v>
      </c>
      <c r="M14" s="60">
        <v>1</v>
      </c>
      <c r="N14" s="22">
        <v>15</v>
      </c>
      <c r="O14" s="40"/>
      <c r="P14" s="65">
        <f>+I14+K14+M14</f>
        <v>3</v>
      </c>
      <c r="Q14" s="26">
        <f t="shared" si="0"/>
        <v>48</v>
      </c>
    </row>
    <row r="15" spans="1:17" ht="25.5" customHeight="1" thickBot="1" x14ac:dyDescent="0.3">
      <c r="A15" s="109"/>
      <c r="B15" s="109"/>
      <c r="C15" s="109"/>
      <c r="D15" s="111"/>
      <c r="E15" s="52"/>
      <c r="F15" s="52"/>
      <c r="G15" s="64"/>
      <c r="H15" s="11" t="s">
        <v>15</v>
      </c>
      <c r="I15" s="61"/>
      <c r="J15" s="15">
        <v>13</v>
      </c>
      <c r="K15" s="71"/>
      <c r="L15" s="16">
        <v>12</v>
      </c>
      <c r="M15" s="61"/>
      <c r="N15" s="23">
        <v>16</v>
      </c>
      <c r="O15" s="40"/>
      <c r="P15" s="66"/>
      <c r="Q15" s="27">
        <f t="shared" si="0"/>
        <v>41</v>
      </c>
    </row>
    <row r="16" spans="1:17" ht="25.5" customHeight="1" x14ac:dyDescent="0.25">
      <c r="A16" s="112" t="s">
        <v>27</v>
      </c>
      <c r="B16" s="112" t="s">
        <v>28</v>
      </c>
      <c r="C16" s="112" t="s">
        <v>29</v>
      </c>
      <c r="D16" s="113" t="s">
        <v>34</v>
      </c>
      <c r="E16" s="51" t="s">
        <v>35</v>
      </c>
      <c r="F16" s="51">
        <v>2013</v>
      </c>
      <c r="G16" s="63" t="s">
        <v>13</v>
      </c>
      <c r="H16" s="5" t="s">
        <v>14</v>
      </c>
      <c r="I16" s="60">
        <v>1</v>
      </c>
      <c r="J16" s="13">
        <v>25</v>
      </c>
      <c r="K16" s="68">
        <v>1</v>
      </c>
      <c r="L16" s="14">
        <v>27</v>
      </c>
      <c r="M16" s="60">
        <v>1</v>
      </c>
      <c r="N16" s="22">
        <v>17</v>
      </c>
      <c r="O16" s="40"/>
      <c r="P16" s="65">
        <f>+I16+K16+M16</f>
        <v>3</v>
      </c>
      <c r="Q16" s="26">
        <f t="shared" si="0"/>
        <v>69</v>
      </c>
    </row>
    <row r="17" spans="1:17" ht="25.5" customHeight="1" thickBot="1" x14ac:dyDescent="0.3">
      <c r="A17" s="109"/>
      <c r="B17" s="109"/>
      <c r="C17" s="109"/>
      <c r="D17" s="111"/>
      <c r="E17" s="52"/>
      <c r="F17" s="52"/>
      <c r="G17" s="64"/>
      <c r="H17" s="11" t="s">
        <v>15</v>
      </c>
      <c r="I17" s="61"/>
      <c r="J17" s="15">
        <v>5</v>
      </c>
      <c r="K17" s="71"/>
      <c r="L17" s="16">
        <v>3</v>
      </c>
      <c r="M17" s="61"/>
      <c r="N17" s="23">
        <v>8</v>
      </c>
      <c r="O17" s="40"/>
      <c r="P17" s="66"/>
      <c r="Q17" s="27">
        <f t="shared" si="0"/>
        <v>16</v>
      </c>
    </row>
    <row r="18" spans="1:17" ht="25.5" customHeight="1" x14ac:dyDescent="0.25">
      <c r="A18" s="112" t="s">
        <v>27</v>
      </c>
      <c r="B18" s="112" t="s">
        <v>28</v>
      </c>
      <c r="C18" s="112" t="s">
        <v>29</v>
      </c>
      <c r="D18" s="113" t="s">
        <v>36</v>
      </c>
      <c r="E18" s="51" t="s">
        <v>37</v>
      </c>
      <c r="F18" s="51">
        <v>2013</v>
      </c>
      <c r="G18" s="63" t="s">
        <v>13</v>
      </c>
      <c r="H18" s="5" t="s">
        <v>14</v>
      </c>
      <c r="I18" s="60">
        <v>1</v>
      </c>
      <c r="J18" s="13">
        <v>7</v>
      </c>
      <c r="K18" s="68">
        <v>1</v>
      </c>
      <c r="L18" s="14">
        <v>4</v>
      </c>
      <c r="M18" s="60">
        <v>1</v>
      </c>
      <c r="N18" s="22">
        <v>2</v>
      </c>
      <c r="O18" s="40"/>
      <c r="P18" s="65">
        <f>+I18+K18+M18</f>
        <v>3</v>
      </c>
      <c r="Q18" s="26">
        <f t="shared" si="0"/>
        <v>13</v>
      </c>
    </row>
    <row r="19" spans="1:17" ht="25.5" customHeight="1" thickBot="1" x14ac:dyDescent="0.3">
      <c r="A19" s="109"/>
      <c r="B19" s="109"/>
      <c r="C19" s="109"/>
      <c r="D19" s="111"/>
      <c r="E19" s="52"/>
      <c r="F19" s="52"/>
      <c r="G19" s="64"/>
      <c r="H19" s="11" t="s">
        <v>15</v>
      </c>
      <c r="I19" s="61"/>
      <c r="J19" s="15">
        <v>17</v>
      </c>
      <c r="K19" s="71"/>
      <c r="L19" s="16">
        <v>14</v>
      </c>
      <c r="M19" s="61"/>
      <c r="N19" s="23">
        <v>10</v>
      </c>
      <c r="O19" s="40"/>
      <c r="P19" s="66"/>
      <c r="Q19" s="27">
        <f t="shared" si="0"/>
        <v>41</v>
      </c>
    </row>
    <row r="20" spans="1:17" ht="25.5" customHeight="1" x14ac:dyDescent="0.25">
      <c r="A20" s="112" t="s">
        <v>27</v>
      </c>
      <c r="B20" s="112" t="s">
        <v>38</v>
      </c>
      <c r="C20" s="112" t="s">
        <v>39</v>
      </c>
      <c r="D20" s="113" t="s">
        <v>32</v>
      </c>
      <c r="E20" s="51" t="s">
        <v>33</v>
      </c>
      <c r="F20" s="51">
        <v>2013</v>
      </c>
      <c r="G20" s="63" t="s">
        <v>13</v>
      </c>
      <c r="H20" s="5" t="s">
        <v>14</v>
      </c>
      <c r="I20" s="60">
        <v>1</v>
      </c>
      <c r="J20" s="13">
        <v>27</v>
      </c>
      <c r="K20" s="68">
        <v>1</v>
      </c>
      <c r="L20" s="14">
        <v>16</v>
      </c>
      <c r="M20" s="60">
        <v>1</v>
      </c>
      <c r="N20" s="22">
        <v>15</v>
      </c>
      <c r="O20" s="40"/>
      <c r="P20" s="65">
        <f>+I20+K20+M20</f>
        <v>3</v>
      </c>
      <c r="Q20" s="26">
        <f t="shared" si="0"/>
        <v>58</v>
      </c>
    </row>
    <row r="21" spans="1:17" ht="25.5" customHeight="1" thickBot="1" x14ac:dyDescent="0.3">
      <c r="A21" s="109"/>
      <c r="B21" s="109"/>
      <c r="C21" s="109"/>
      <c r="D21" s="111"/>
      <c r="E21" s="52"/>
      <c r="F21" s="52"/>
      <c r="G21" s="64"/>
      <c r="H21" s="11" t="s">
        <v>15</v>
      </c>
      <c r="I21" s="61"/>
      <c r="J21" s="15">
        <v>10</v>
      </c>
      <c r="K21" s="71"/>
      <c r="L21" s="16">
        <v>11</v>
      </c>
      <c r="M21" s="61"/>
      <c r="N21" s="23">
        <v>10</v>
      </c>
      <c r="O21" s="40"/>
      <c r="P21" s="66"/>
      <c r="Q21" s="27">
        <f t="shared" si="0"/>
        <v>31</v>
      </c>
    </row>
    <row r="22" spans="1:17" ht="25.5" customHeight="1" x14ac:dyDescent="0.25">
      <c r="A22" s="112" t="s">
        <v>27</v>
      </c>
      <c r="B22" s="112" t="s">
        <v>38</v>
      </c>
      <c r="C22" s="112" t="s">
        <v>39</v>
      </c>
      <c r="D22" s="113" t="s">
        <v>30</v>
      </c>
      <c r="E22" s="51" t="s">
        <v>31</v>
      </c>
      <c r="F22" s="51">
        <v>2013</v>
      </c>
      <c r="G22" s="63" t="s">
        <v>13</v>
      </c>
      <c r="H22" s="5" t="s">
        <v>14</v>
      </c>
      <c r="I22" s="60">
        <v>1</v>
      </c>
      <c r="J22" s="13">
        <v>7</v>
      </c>
      <c r="K22" s="68">
        <v>1</v>
      </c>
      <c r="L22" s="14">
        <v>5</v>
      </c>
      <c r="M22" s="60">
        <v>1</v>
      </c>
      <c r="N22" s="22">
        <v>10</v>
      </c>
      <c r="O22" s="40"/>
      <c r="P22" s="65">
        <f>+I22+K22+M22</f>
        <v>3</v>
      </c>
      <c r="Q22" s="26">
        <f t="shared" si="0"/>
        <v>22</v>
      </c>
    </row>
    <row r="23" spans="1:17" ht="25.5" customHeight="1" thickBot="1" x14ac:dyDescent="0.3">
      <c r="A23" s="109"/>
      <c r="B23" s="109"/>
      <c r="C23" s="109"/>
      <c r="D23" s="111"/>
      <c r="E23" s="52"/>
      <c r="F23" s="52"/>
      <c r="G23" s="64"/>
      <c r="H23" s="11" t="s">
        <v>15</v>
      </c>
      <c r="I23" s="61"/>
      <c r="J23" s="15">
        <v>13</v>
      </c>
      <c r="K23" s="71"/>
      <c r="L23" s="16">
        <v>7</v>
      </c>
      <c r="M23" s="61"/>
      <c r="N23" s="23">
        <v>10</v>
      </c>
      <c r="O23" s="40"/>
      <c r="P23" s="66"/>
      <c r="Q23" s="27">
        <f t="shared" si="0"/>
        <v>30</v>
      </c>
    </row>
    <row r="24" spans="1:17" ht="25.5" customHeight="1" x14ac:dyDescent="0.25">
      <c r="A24" s="112" t="s">
        <v>27</v>
      </c>
      <c r="B24" s="112" t="s">
        <v>38</v>
      </c>
      <c r="C24" s="112" t="s">
        <v>39</v>
      </c>
      <c r="D24" s="113" t="s">
        <v>40</v>
      </c>
      <c r="E24" s="51" t="s">
        <v>41</v>
      </c>
      <c r="F24" s="51">
        <v>2013</v>
      </c>
      <c r="G24" s="63" t="s">
        <v>13</v>
      </c>
      <c r="H24" s="5" t="s">
        <v>14</v>
      </c>
      <c r="I24" s="60">
        <v>1</v>
      </c>
      <c r="J24" s="13">
        <v>14</v>
      </c>
      <c r="K24" s="68">
        <v>1</v>
      </c>
      <c r="L24" s="14">
        <v>11</v>
      </c>
      <c r="M24" s="60">
        <v>1</v>
      </c>
      <c r="N24" s="22">
        <v>14</v>
      </c>
      <c r="O24" s="40"/>
      <c r="P24" s="65">
        <f>+I24+K24+M24</f>
        <v>3</v>
      </c>
      <c r="Q24" s="26">
        <f t="shared" si="0"/>
        <v>39</v>
      </c>
    </row>
    <row r="25" spans="1:17" ht="25.5" customHeight="1" thickBot="1" x14ac:dyDescent="0.3">
      <c r="A25" s="109"/>
      <c r="B25" s="109"/>
      <c r="C25" s="109"/>
      <c r="D25" s="111"/>
      <c r="E25" s="52"/>
      <c r="F25" s="52"/>
      <c r="G25" s="64"/>
      <c r="H25" s="11" t="s">
        <v>15</v>
      </c>
      <c r="I25" s="61"/>
      <c r="J25" s="15">
        <v>24</v>
      </c>
      <c r="K25" s="71"/>
      <c r="L25" s="16">
        <v>13</v>
      </c>
      <c r="M25" s="61"/>
      <c r="N25" s="23">
        <v>15</v>
      </c>
      <c r="O25" s="40"/>
      <c r="P25" s="66"/>
      <c r="Q25" s="27">
        <f t="shared" si="0"/>
        <v>52</v>
      </c>
    </row>
    <row r="26" spans="1:17" ht="25.5" customHeight="1" x14ac:dyDescent="0.25">
      <c r="A26" s="112" t="s">
        <v>27</v>
      </c>
      <c r="B26" s="114" t="s">
        <v>42</v>
      </c>
      <c r="C26" s="112" t="s">
        <v>43</v>
      </c>
      <c r="D26" s="113" t="s">
        <v>32</v>
      </c>
      <c r="E26" s="51" t="s">
        <v>33</v>
      </c>
      <c r="F26" s="51">
        <v>2013</v>
      </c>
      <c r="G26" s="63" t="s">
        <v>13</v>
      </c>
      <c r="H26" s="5" t="s">
        <v>14</v>
      </c>
      <c r="I26" s="60">
        <v>1</v>
      </c>
      <c r="J26" s="13">
        <v>19</v>
      </c>
      <c r="K26" s="68">
        <v>1</v>
      </c>
      <c r="L26" s="14">
        <v>9</v>
      </c>
      <c r="M26" s="60">
        <v>1</v>
      </c>
      <c r="N26" s="22">
        <v>4</v>
      </c>
      <c r="O26" s="40"/>
      <c r="P26" s="65">
        <f>+I26+K26+M26</f>
        <v>3</v>
      </c>
      <c r="Q26" s="26">
        <f t="shared" si="0"/>
        <v>32</v>
      </c>
    </row>
    <row r="27" spans="1:17" ht="25.5" customHeight="1" thickBot="1" x14ac:dyDescent="0.3">
      <c r="A27" s="109"/>
      <c r="B27" s="115"/>
      <c r="C27" s="109"/>
      <c r="D27" s="111"/>
      <c r="E27" s="52"/>
      <c r="F27" s="52"/>
      <c r="G27" s="64"/>
      <c r="H27" s="11" t="s">
        <v>15</v>
      </c>
      <c r="I27" s="61"/>
      <c r="J27" s="15">
        <v>14</v>
      </c>
      <c r="K27" s="71"/>
      <c r="L27" s="16">
        <v>5</v>
      </c>
      <c r="M27" s="61"/>
      <c r="N27" s="23">
        <v>7</v>
      </c>
      <c r="O27" s="40"/>
      <c r="P27" s="66"/>
      <c r="Q27" s="27">
        <f t="shared" si="0"/>
        <v>26</v>
      </c>
    </row>
    <row r="28" spans="1:17" ht="25.5" customHeight="1" x14ac:dyDescent="0.25">
      <c r="A28" s="112" t="s">
        <v>27</v>
      </c>
      <c r="B28" s="114" t="s">
        <v>42</v>
      </c>
      <c r="C28" s="112" t="s">
        <v>43</v>
      </c>
      <c r="D28" s="113" t="s">
        <v>44</v>
      </c>
      <c r="E28" s="51" t="s">
        <v>31</v>
      </c>
      <c r="F28" s="51">
        <v>2013</v>
      </c>
      <c r="G28" s="63" t="s">
        <v>13</v>
      </c>
      <c r="H28" s="5" t="s">
        <v>14</v>
      </c>
      <c r="I28" s="76"/>
      <c r="J28" s="17"/>
      <c r="K28" s="68">
        <v>1</v>
      </c>
      <c r="L28" s="14">
        <v>9</v>
      </c>
      <c r="M28" s="60">
        <v>1</v>
      </c>
      <c r="N28" s="22">
        <v>14</v>
      </c>
      <c r="O28" s="40"/>
      <c r="P28" s="65">
        <f>+I28+K28+M28</f>
        <v>2</v>
      </c>
      <c r="Q28" s="26">
        <f t="shared" si="0"/>
        <v>23</v>
      </c>
    </row>
    <row r="29" spans="1:17" ht="25.5" customHeight="1" thickBot="1" x14ac:dyDescent="0.3">
      <c r="A29" s="109"/>
      <c r="B29" s="115"/>
      <c r="C29" s="109"/>
      <c r="D29" s="111"/>
      <c r="E29" s="52"/>
      <c r="F29" s="52"/>
      <c r="G29" s="64"/>
      <c r="H29" s="11" t="s">
        <v>15</v>
      </c>
      <c r="I29" s="77"/>
      <c r="J29" s="18"/>
      <c r="K29" s="71"/>
      <c r="L29" s="16">
        <v>15</v>
      </c>
      <c r="M29" s="61"/>
      <c r="N29" s="23">
        <v>14</v>
      </c>
      <c r="O29" s="40"/>
      <c r="P29" s="66"/>
      <c r="Q29" s="27">
        <f t="shared" si="0"/>
        <v>29</v>
      </c>
    </row>
    <row r="30" spans="1:17" ht="25.5" customHeight="1" x14ac:dyDescent="0.25">
      <c r="A30" s="112" t="s">
        <v>27</v>
      </c>
      <c r="B30" s="114" t="s">
        <v>42</v>
      </c>
      <c r="C30" s="112" t="s">
        <v>43</v>
      </c>
      <c r="D30" s="113" t="s">
        <v>45</v>
      </c>
      <c r="E30" s="51" t="s">
        <v>46</v>
      </c>
      <c r="F30" s="51">
        <v>2013</v>
      </c>
      <c r="G30" s="63" t="s">
        <v>13</v>
      </c>
      <c r="H30" s="5" t="s">
        <v>14</v>
      </c>
      <c r="I30" s="60">
        <v>1</v>
      </c>
      <c r="J30" s="13">
        <v>9</v>
      </c>
      <c r="K30" s="68">
        <v>1</v>
      </c>
      <c r="L30" s="14">
        <v>16</v>
      </c>
      <c r="M30" s="60">
        <v>1</v>
      </c>
      <c r="N30" s="22">
        <v>11</v>
      </c>
      <c r="O30" s="40"/>
      <c r="P30" s="65">
        <f>+I30+K30+M30</f>
        <v>3</v>
      </c>
      <c r="Q30" s="26">
        <f t="shared" si="0"/>
        <v>36</v>
      </c>
    </row>
    <row r="31" spans="1:17" ht="25.5" customHeight="1" thickBot="1" x14ac:dyDescent="0.3">
      <c r="A31" s="109"/>
      <c r="B31" s="115"/>
      <c r="C31" s="109"/>
      <c r="D31" s="111"/>
      <c r="E31" s="52"/>
      <c r="F31" s="52"/>
      <c r="G31" s="64"/>
      <c r="H31" s="11" t="s">
        <v>15</v>
      </c>
      <c r="I31" s="61"/>
      <c r="J31" s="15">
        <v>6</v>
      </c>
      <c r="K31" s="71"/>
      <c r="L31" s="16">
        <v>2</v>
      </c>
      <c r="M31" s="61"/>
      <c r="N31" s="23">
        <v>2</v>
      </c>
      <c r="O31" s="40"/>
      <c r="P31" s="66"/>
      <c r="Q31" s="27">
        <f t="shared" si="0"/>
        <v>10</v>
      </c>
    </row>
    <row r="32" spans="1:17" ht="25.5" customHeight="1" x14ac:dyDescent="0.25">
      <c r="A32" s="112" t="s">
        <v>27</v>
      </c>
      <c r="B32" s="114" t="s">
        <v>42</v>
      </c>
      <c r="C32" s="112" t="s">
        <v>43</v>
      </c>
      <c r="D32" s="113" t="s">
        <v>36</v>
      </c>
      <c r="E32" s="116" t="s">
        <v>37</v>
      </c>
      <c r="F32" s="51">
        <v>2013</v>
      </c>
      <c r="G32" s="63" t="s">
        <v>13</v>
      </c>
      <c r="H32" s="5" t="s">
        <v>14</v>
      </c>
      <c r="I32" s="60">
        <v>2</v>
      </c>
      <c r="J32" s="13">
        <v>19</v>
      </c>
      <c r="K32" s="68">
        <v>1</v>
      </c>
      <c r="L32" s="14">
        <v>13</v>
      </c>
      <c r="M32" s="74"/>
      <c r="N32" s="24"/>
      <c r="O32" s="40"/>
      <c r="P32" s="65">
        <f>+I32+K32+M32</f>
        <v>3</v>
      </c>
      <c r="Q32" s="26">
        <f t="shared" si="0"/>
        <v>32</v>
      </c>
    </row>
    <row r="33" spans="1:17" ht="25.5" customHeight="1" thickBot="1" x14ac:dyDescent="0.3">
      <c r="A33" s="109"/>
      <c r="B33" s="115"/>
      <c r="C33" s="109"/>
      <c r="D33" s="111"/>
      <c r="E33" s="52"/>
      <c r="F33" s="52"/>
      <c r="G33" s="64"/>
      <c r="H33" s="11" t="s">
        <v>15</v>
      </c>
      <c r="I33" s="61"/>
      <c r="J33" s="15">
        <v>49</v>
      </c>
      <c r="K33" s="71"/>
      <c r="L33" s="16">
        <v>21</v>
      </c>
      <c r="M33" s="75"/>
      <c r="N33" s="25"/>
      <c r="O33" s="40"/>
      <c r="P33" s="66"/>
      <c r="Q33" s="27">
        <f t="shared" si="0"/>
        <v>70</v>
      </c>
    </row>
    <row r="34" spans="1:17" ht="25.5" customHeight="1" x14ac:dyDescent="0.25">
      <c r="A34" s="114" t="s">
        <v>27</v>
      </c>
      <c r="B34" s="114" t="s">
        <v>47</v>
      </c>
      <c r="C34" s="114" t="s">
        <v>48</v>
      </c>
      <c r="D34" s="113" t="s">
        <v>49</v>
      </c>
      <c r="E34" s="51" t="s">
        <v>33</v>
      </c>
      <c r="F34" s="51">
        <v>2013</v>
      </c>
      <c r="G34" s="63" t="s">
        <v>13</v>
      </c>
      <c r="H34" s="5" t="s">
        <v>14</v>
      </c>
      <c r="I34" s="60">
        <v>3</v>
      </c>
      <c r="J34" s="13">
        <v>55</v>
      </c>
      <c r="K34" s="68">
        <v>2</v>
      </c>
      <c r="L34" s="19">
        <v>46</v>
      </c>
      <c r="M34" s="60">
        <v>2</v>
      </c>
      <c r="N34" s="22">
        <v>44</v>
      </c>
      <c r="O34" s="40"/>
      <c r="P34" s="65">
        <f>+I34+K34+M34</f>
        <v>7</v>
      </c>
      <c r="Q34" s="26">
        <f t="shared" si="0"/>
        <v>145</v>
      </c>
    </row>
    <row r="35" spans="1:17" ht="25.5" customHeight="1" thickBot="1" x14ac:dyDescent="0.3">
      <c r="A35" s="115"/>
      <c r="B35" s="115"/>
      <c r="C35" s="115"/>
      <c r="D35" s="111"/>
      <c r="E35" s="52" t="s">
        <v>50</v>
      </c>
      <c r="F35" s="52"/>
      <c r="G35" s="64"/>
      <c r="H35" s="11" t="s">
        <v>15</v>
      </c>
      <c r="I35" s="61"/>
      <c r="J35" s="15">
        <v>29</v>
      </c>
      <c r="K35" s="71"/>
      <c r="L35" s="20">
        <v>21</v>
      </c>
      <c r="M35" s="61"/>
      <c r="N35" s="23">
        <v>32</v>
      </c>
      <c r="O35" s="40"/>
      <c r="P35" s="66"/>
      <c r="Q35" s="27">
        <f t="shared" si="0"/>
        <v>82</v>
      </c>
    </row>
    <row r="36" spans="1:17" ht="25.5" customHeight="1" x14ac:dyDescent="0.25">
      <c r="A36" s="114" t="s">
        <v>27</v>
      </c>
      <c r="B36" s="114" t="s">
        <v>47</v>
      </c>
      <c r="C36" s="114" t="s">
        <v>48</v>
      </c>
      <c r="D36" s="113" t="s">
        <v>30</v>
      </c>
      <c r="E36" s="51" t="s">
        <v>31</v>
      </c>
      <c r="F36" s="51">
        <v>2013</v>
      </c>
      <c r="G36" s="63" t="s">
        <v>13</v>
      </c>
      <c r="H36" s="5" t="s">
        <v>14</v>
      </c>
      <c r="I36" s="60">
        <v>1</v>
      </c>
      <c r="J36" s="13">
        <v>10</v>
      </c>
      <c r="K36" s="68">
        <v>1</v>
      </c>
      <c r="L36" s="14">
        <v>17</v>
      </c>
      <c r="M36" s="60">
        <v>1</v>
      </c>
      <c r="N36" s="22">
        <v>16</v>
      </c>
      <c r="O36" s="40"/>
      <c r="P36" s="65">
        <f>+I36+K36+M36</f>
        <v>3</v>
      </c>
      <c r="Q36" s="26">
        <f t="shared" si="0"/>
        <v>43</v>
      </c>
    </row>
    <row r="37" spans="1:17" ht="25.5" customHeight="1" thickBot="1" x14ac:dyDescent="0.3">
      <c r="A37" s="115"/>
      <c r="B37" s="115"/>
      <c r="C37" s="115"/>
      <c r="D37" s="111"/>
      <c r="E37" s="52" t="s">
        <v>50</v>
      </c>
      <c r="F37" s="52"/>
      <c r="G37" s="64"/>
      <c r="H37" s="11" t="s">
        <v>15</v>
      </c>
      <c r="I37" s="61"/>
      <c r="J37" s="15">
        <v>23</v>
      </c>
      <c r="K37" s="71"/>
      <c r="L37" s="16">
        <v>22</v>
      </c>
      <c r="M37" s="61"/>
      <c r="N37" s="23">
        <v>10</v>
      </c>
      <c r="O37" s="40"/>
      <c r="P37" s="66"/>
      <c r="Q37" s="27">
        <f t="shared" si="0"/>
        <v>55</v>
      </c>
    </row>
    <row r="38" spans="1:17" ht="25.5" customHeight="1" x14ac:dyDescent="0.25">
      <c r="A38" s="114" t="s">
        <v>27</v>
      </c>
      <c r="B38" s="114" t="s">
        <v>47</v>
      </c>
      <c r="C38" s="114" t="s">
        <v>48</v>
      </c>
      <c r="D38" s="113" t="s">
        <v>45</v>
      </c>
      <c r="E38" s="51" t="s">
        <v>46</v>
      </c>
      <c r="F38" s="51">
        <v>2013</v>
      </c>
      <c r="G38" s="63" t="s">
        <v>13</v>
      </c>
      <c r="H38" s="5" t="s">
        <v>14</v>
      </c>
      <c r="I38" s="60">
        <v>1</v>
      </c>
      <c r="J38" s="13">
        <v>29</v>
      </c>
      <c r="K38" s="68">
        <v>1</v>
      </c>
      <c r="L38" s="14">
        <v>36</v>
      </c>
      <c r="M38" s="60">
        <v>1</v>
      </c>
      <c r="N38" s="22">
        <v>22</v>
      </c>
      <c r="O38" s="40"/>
      <c r="P38" s="65">
        <f>+I38+K38+M38</f>
        <v>3</v>
      </c>
      <c r="Q38" s="26">
        <f t="shared" si="0"/>
        <v>87</v>
      </c>
    </row>
    <row r="39" spans="1:17" ht="25.5" customHeight="1" thickBot="1" x14ac:dyDescent="0.3">
      <c r="A39" s="115"/>
      <c r="B39" s="115"/>
      <c r="C39" s="115"/>
      <c r="D39" s="111"/>
      <c r="E39" s="52" t="s">
        <v>50</v>
      </c>
      <c r="F39" s="52"/>
      <c r="G39" s="64"/>
      <c r="H39" s="11" t="s">
        <v>15</v>
      </c>
      <c r="I39" s="61"/>
      <c r="J39" s="15">
        <v>3</v>
      </c>
      <c r="K39" s="71"/>
      <c r="L39" s="16">
        <v>5</v>
      </c>
      <c r="M39" s="61"/>
      <c r="N39" s="23">
        <v>4</v>
      </c>
      <c r="O39" s="40"/>
      <c r="P39" s="66"/>
      <c r="Q39" s="27">
        <f t="shared" si="0"/>
        <v>12</v>
      </c>
    </row>
    <row r="40" spans="1:17" ht="25.5" customHeight="1" x14ac:dyDescent="0.25">
      <c r="A40" s="117" t="s">
        <v>27</v>
      </c>
      <c r="B40" s="117" t="s">
        <v>47</v>
      </c>
      <c r="C40" s="117" t="s">
        <v>48</v>
      </c>
      <c r="D40" s="118" t="s">
        <v>51</v>
      </c>
      <c r="E40" s="119" t="s">
        <v>37</v>
      </c>
      <c r="F40" s="51">
        <v>2013</v>
      </c>
      <c r="G40" s="63" t="s">
        <v>13</v>
      </c>
      <c r="H40" s="5" t="s">
        <v>14</v>
      </c>
      <c r="I40" s="60">
        <v>3</v>
      </c>
      <c r="J40" s="13">
        <v>27</v>
      </c>
      <c r="K40" s="68">
        <v>3</v>
      </c>
      <c r="L40" s="19">
        <v>19</v>
      </c>
      <c r="M40" s="60">
        <v>2</v>
      </c>
      <c r="N40" s="22">
        <v>15</v>
      </c>
      <c r="O40" s="40"/>
      <c r="P40" s="65">
        <f>+I40+K40+M40</f>
        <v>8</v>
      </c>
      <c r="Q40" s="26">
        <f t="shared" si="0"/>
        <v>61</v>
      </c>
    </row>
    <row r="41" spans="1:17" ht="25.5" customHeight="1" thickBot="1" x14ac:dyDescent="0.3">
      <c r="A41" s="117"/>
      <c r="B41" s="117"/>
      <c r="C41" s="117"/>
      <c r="D41" s="118"/>
      <c r="E41" s="62"/>
      <c r="F41" s="52"/>
      <c r="G41" s="64"/>
      <c r="H41" s="11" t="s">
        <v>15</v>
      </c>
      <c r="I41" s="61"/>
      <c r="J41" s="15">
        <v>65</v>
      </c>
      <c r="K41" s="71"/>
      <c r="L41" s="20">
        <v>74</v>
      </c>
      <c r="M41" s="61"/>
      <c r="N41" s="23">
        <v>60</v>
      </c>
      <c r="O41" s="40"/>
      <c r="P41" s="66"/>
      <c r="Q41" s="27">
        <f t="shared" si="0"/>
        <v>199</v>
      </c>
    </row>
    <row r="42" spans="1:17" ht="25.5" customHeight="1" x14ac:dyDescent="0.25">
      <c r="A42" s="120" t="s">
        <v>27</v>
      </c>
      <c r="B42" s="117" t="s">
        <v>52</v>
      </c>
      <c r="C42" s="120" t="s">
        <v>53</v>
      </c>
      <c r="D42" s="120" t="s">
        <v>32</v>
      </c>
      <c r="E42" s="62" t="s">
        <v>33</v>
      </c>
      <c r="F42" s="62">
        <v>2013</v>
      </c>
      <c r="G42" s="63" t="s">
        <v>13</v>
      </c>
      <c r="H42" s="5" t="s">
        <v>14</v>
      </c>
      <c r="I42" s="60">
        <v>2</v>
      </c>
      <c r="J42" s="13">
        <v>28</v>
      </c>
      <c r="K42" s="68">
        <v>2</v>
      </c>
      <c r="L42" s="14">
        <v>18</v>
      </c>
      <c r="M42" s="60">
        <v>1</v>
      </c>
      <c r="N42" s="22">
        <v>11</v>
      </c>
      <c r="O42" s="40"/>
      <c r="P42" s="65">
        <f>+I42+K42+M42</f>
        <v>5</v>
      </c>
      <c r="Q42" s="28">
        <f t="shared" si="0"/>
        <v>57</v>
      </c>
    </row>
    <row r="43" spans="1:17" ht="25.5" customHeight="1" thickBot="1" x14ac:dyDescent="0.3">
      <c r="A43" s="120"/>
      <c r="B43" s="117"/>
      <c r="C43" s="120"/>
      <c r="D43" s="120"/>
      <c r="E43" s="62" t="s">
        <v>50</v>
      </c>
      <c r="F43" s="62"/>
      <c r="G43" s="64"/>
      <c r="H43" s="48" t="s">
        <v>15</v>
      </c>
      <c r="I43" s="61"/>
      <c r="J43" s="15">
        <v>28</v>
      </c>
      <c r="K43" s="71"/>
      <c r="L43" s="16">
        <v>20</v>
      </c>
      <c r="M43" s="61"/>
      <c r="N43" s="23">
        <v>15</v>
      </c>
      <c r="O43" s="40"/>
      <c r="P43" s="66"/>
      <c r="Q43" s="27">
        <f t="shared" si="0"/>
        <v>63</v>
      </c>
    </row>
    <row r="44" spans="1:17" ht="25.5" customHeight="1" x14ac:dyDescent="0.25">
      <c r="A44" s="112" t="s">
        <v>27</v>
      </c>
      <c r="B44" s="114" t="s">
        <v>52</v>
      </c>
      <c r="C44" s="112" t="s">
        <v>53</v>
      </c>
      <c r="D44" s="113" t="s">
        <v>30</v>
      </c>
      <c r="E44" s="51" t="s">
        <v>31</v>
      </c>
      <c r="F44" s="51">
        <v>2013</v>
      </c>
      <c r="G44" s="63" t="s">
        <v>13</v>
      </c>
      <c r="H44" s="5" t="s">
        <v>14</v>
      </c>
      <c r="I44" s="60">
        <v>1</v>
      </c>
      <c r="J44" s="13">
        <v>7</v>
      </c>
      <c r="K44" s="68">
        <v>1</v>
      </c>
      <c r="L44" s="14">
        <v>8</v>
      </c>
      <c r="M44" s="60">
        <v>1</v>
      </c>
      <c r="N44" s="22">
        <v>8</v>
      </c>
      <c r="O44" s="40"/>
      <c r="P44" s="72">
        <f>+I44+K44+M44</f>
        <v>3</v>
      </c>
      <c r="Q44" s="28">
        <f t="shared" si="0"/>
        <v>23</v>
      </c>
    </row>
    <row r="45" spans="1:17" ht="25.5" customHeight="1" thickBot="1" x14ac:dyDescent="0.3">
      <c r="A45" s="109"/>
      <c r="B45" s="115"/>
      <c r="C45" s="109"/>
      <c r="D45" s="111"/>
      <c r="E45" s="52" t="s">
        <v>50</v>
      </c>
      <c r="F45" s="52"/>
      <c r="G45" s="64"/>
      <c r="H45" s="11" t="s">
        <v>15</v>
      </c>
      <c r="I45" s="61"/>
      <c r="J45" s="15">
        <v>8</v>
      </c>
      <c r="K45" s="71"/>
      <c r="L45" s="16">
        <v>15</v>
      </c>
      <c r="M45" s="61"/>
      <c r="N45" s="23">
        <v>5</v>
      </c>
      <c r="O45" s="40"/>
      <c r="P45" s="73"/>
      <c r="Q45" s="27">
        <f t="shared" si="0"/>
        <v>28</v>
      </c>
    </row>
    <row r="46" spans="1:17" ht="25.5" customHeight="1" x14ac:dyDescent="0.25">
      <c r="A46" s="112" t="s">
        <v>27</v>
      </c>
      <c r="B46" s="114" t="s">
        <v>52</v>
      </c>
      <c r="C46" s="112" t="s">
        <v>53</v>
      </c>
      <c r="D46" s="113" t="s">
        <v>54</v>
      </c>
      <c r="E46" s="51" t="s">
        <v>55</v>
      </c>
      <c r="F46" s="51">
        <v>2013</v>
      </c>
      <c r="G46" s="63" t="s">
        <v>13</v>
      </c>
      <c r="H46" s="5" t="s">
        <v>14</v>
      </c>
      <c r="I46" s="60">
        <v>2</v>
      </c>
      <c r="J46" s="13">
        <v>37</v>
      </c>
      <c r="K46" s="68">
        <v>1</v>
      </c>
      <c r="L46" s="14">
        <v>40</v>
      </c>
      <c r="M46" s="60">
        <v>2</v>
      </c>
      <c r="N46" s="22">
        <v>41</v>
      </c>
      <c r="O46" s="40"/>
      <c r="P46" s="65">
        <f>+I46+K46+M46</f>
        <v>5</v>
      </c>
      <c r="Q46" s="26">
        <f t="shared" si="0"/>
        <v>118</v>
      </c>
    </row>
    <row r="47" spans="1:17" ht="25.5" customHeight="1" thickBot="1" x14ac:dyDescent="0.3">
      <c r="A47" s="109"/>
      <c r="B47" s="115"/>
      <c r="C47" s="109"/>
      <c r="D47" s="111"/>
      <c r="E47" s="52" t="s">
        <v>56</v>
      </c>
      <c r="F47" s="52"/>
      <c r="G47" s="64"/>
      <c r="H47" s="11" t="s">
        <v>15</v>
      </c>
      <c r="I47" s="61"/>
      <c r="J47" s="15">
        <v>1</v>
      </c>
      <c r="K47" s="71"/>
      <c r="L47" s="16">
        <v>1</v>
      </c>
      <c r="M47" s="61"/>
      <c r="N47" s="23">
        <v>2</v>
      </c>
      <c r="O47" s="40"/>
      <c r="P47" s="66"/>
      <c r="Q47" s="27">
        <f t="shared" si="0"/>
        <v>4</v>
      </c>
    </row>
    <row r="48" spans="1:17" ht="25.5" customHeight="1" x14ac:dyDescent="0.25">
      <c r="A48" s="112" t="s">
        <v>27</v>
      </c>
      <c r="B48" s="114" t="s">
        <v>52</v>
      </c>
      <c r="C48" s="112" t="s">
        <v>53</v>
      </c>
      <c r="D48" s="112" t="s">
        <v>51</v>
      </c>
      <c r="E48" s="116" t="s">
        <v>37</v>
      </c>
      <c r="F48" s="51">
        <v>2013</v>
      </c>
      <c r="G48" s="63" t="s">
        <v>13</v>
      </c>
      <c r="H48" s="5" t="s">
        <v>14</v>
      </c>
      <c r="I48" s="60">
        <v>2</v>
      </c>
      <c r="J48" s="13">
        <v>10</v>
      </c>
      <c r="K48" s="68">
        <v>2</v>
      </c>
      <c r="L48" s="14">
        <v>12</v>
      </c>
      <c r="M48" s="60">
        <v>2</v>
      </c>
      <c r="N48" s="22">
        <v>11</v>
      </c>
      <c r="O48" s="40"/>
      <c r="P48" s="65">
        <f>+I48+K48+M48</f>
        <v>6</v>
      </c>
      <c r="Q48" s="26">
        <f t="shared" si="0"/>
        <v>33</v>
      </c>
    </row>
    <row r="49" spans="1:17" ht="25.5" customHeight="1" thickBot="1" x14ac:dyDescent="0.3">
      <c r="A49" s="109"/>
      <c r="B49" s="115"/>
      <c r="C49" s="109"/>
      <c r="D49" s="109"/>
      <c r="E49" s="52"/>
      <c r="F49" s="52"/>
      <c r="G49" s="64"/>
      <c r="H49" s="11" t="s">
        <v>15</v>
      </c>
      <c r="I49" s="61"/>
      <c r="J49" s="15">
        <v>37</v>
      </c>
      <c r="K49" s="71"/>
      <c r="L49" s="16">
        <v>29</v>
      </c>
      <c r="M49" s="61"/>
      <c r="N49" s="23">
        <v>33</v>
      </c>
      <c r="O49" s="40"/>
      <c r="P49" s="66"/>
      <c r="Q49" s="27">
        <f t="shared" si="0"/>
        <v>99</v>
      </c>
    </row>
    <row r="50" spans="1:17" ht="25.5" customHeight="1" x14ac:dyDescent="0.25">
      <c r="A50" s="112" t="s">
        <v>27</v>
      </c>
      <c r="B50" s="114" t="s">
        <v>57</v>
      </c>
      <c r="C50" s="112" t="s">
        <v>58</v>
      </c>
      <c r="D50" s="113" t="s">
        <v>49</v>
      </c>
      <c r="E50" s="51" t="s">
        <v>33</v>
      </c>
      <c r="F50" s="51">
        <v>2013</v>
      </c>
      <c r="G50" s="63" t="s">
        <v>13</v>
      </c>
      <c r="H50" s="5" t="s">
        <v>14</v>
      </c>
      <c r="I50" s="60">
        <v>2</v>
      </c>
      <c r="J50" s="13">
        <v>26</v>
      </c>
      <c r="K50" s="68">
        <v>2</v>
      </c>
      <c r="L50" s="14">
        <v>23</v>
      </c>
      <c r="M50" s="60">
        <v>2</v>
      </c>
      <c r="N50" s="22">
        <v>40</v>
      </c>
      <c r="O50" s="40"/>
      <c r="P50" s="65">
        <f>+I50+K50+M50</f>
        <v>6</v>
      </c>
      <c r="Q50" s="26">
        <f t="shared" si="0"/>
        <v>89</v>
      </c>
    </row>
    <row r="51" spans="1:17" ht="25.5" customHeight="1" thickBot="1" x14ac:dyDescent="0.3">
      <c r="A51" s="109"/>
      <c r="B51" s="115"/>
      <c r="C51" s="109"/>
      <c r="D51" s="111"/>
      <c r="E51" s="52"/>
      <c r="F51" s="52"/>
      <c r="G51" s="64"/>
      <c r="H51" s="11" t="s">
        <v>15</v>
      </c>
      <c r="I51" s="61"/>
      <c r="J51" s="15">
        <v>21</v>
      </c>
      <c r="K51" s="71"/>
      <c r="L51" s="16">
        <v>18</v>
      </c>
      <c r="M51" s="61"/>
      <c r="N51" s="23">
        <v>13</v>
      </c>
      <c r="O51" s="40"/>
      <c r="P51" s="66"/>
      <c r="Q51" s="27">
        <f t="shared" si="0"/>
        <v>52</v>
      </c>
    </row>
    <row r="52" spans="1:17" ht="25.5" customHeight="1" x14ac:dyDescent="0.25">
      <c r="A52" s="112" t="s">
        <v>27</v>
      </c>
      <c r="B52" s="114" t="s">
        <v>57</v>
      </c>
      <c r="C52" s="112" t="s">
        <v>58</v>
      </c>
      <c r="D52" s="113" t="s">
        <v>59</v>
      </c>
      <c r="E52" s="51" t="s">
        <v>31</v>
      </c>
      <c r="F52" s="51">
        <v>2013</v>
      </c>
      <c r="G52" s="63" t="s">
        <v>13</v>
      </c>
      <c r="H52" s="5" t="s">
        <v>14</v>
      </c>
      <c r="I52" s="60">
        <v>1</v>
      </c>
      <c r="J52" s="13">
        <v>12</v>
      </c>
      <c r="K52" s="68">
        <v>1</v>
      </c>
      <c r="L52" s="14">
        <v>12</v>
      </c>
      <c r="M52" s="60">
        <v>1</v>
      </c>
      <c r="N52" s="22">
        <v>12</v>
      </c>
      <c r="O52" s="40"/>
      <c r="P52" s="65">
        <f>+I52+K52+M52</f>
        <v>3</v>
      </c>
      <c r="Q52" s="26">
        <f t="shared" si="0"/>
        <v>36</v>
      </c>
    </row>
    <row r="53" spans="1:17" ht="25.5" customHeight="1" thickBot="1" x14ac:dyDescent="0.3">
      <c r="A53" s="109"/>
      <c r="B53" s="115"/>
      <c r="C53" s="109"/>
      <c r="D53" s="111"/>
      <c r="E53" s="52"/>
      <c r="F53" s="52"/>
      <c r="G53" s="64"/>
      <c r="H53" s="11" t="s">
        <v>15</v>
      </c>
      <c r="I53" s="61"/>
      <c r="J53" s="15">
        <v>21</v>
      </c>
      <c r="K53" s="71"/>
      <c r="L53" s="16">
        <v>16</v>
      </c>
      <c r="M53" s="61"/>
      <c r="N53" s="23">
        <v>9</v>
      </c>
      <c r="O53" s="40"/>
      <c r="P53" s="66"/>
      <c r="Q53" s="27">
        <f t="shared" si="0"/>
        <v>46</v>
      </c>
    </row>
    <row r="54" spans="1:17" ht="25.5" customHeight="1" x14ac:dyDescent="0.25">
      <c r="A54" s="112" t="s">
        <v>27</v>
      </c>
      <c r="B54" s="114" t="s">
        <v>57</v>
      </c>
      <c r="C54" s="112" t="s">
        <v>58</v>
      </c>
      <c r="D54" s="113" t="s">
        <v>60</v>
      </c>
      <c r="E54" s="51" t="s">
        <v>35</v>
      </c>
      <c r="F54" s="51">
        <v>2013</v>
      </c>
      <c r="G54" s="63" t="s">
        <v>13</v>
      </c>
      <c r="H54" s="5" t="s">
        <v>14</v>
      </c>
      <c r="I54" s="60">
        <v>1</v>
      </c>
      <c r="J54" s="13">
        <v>14</v>
      </c>
      <c r="K54" s="68">
        <v>1</v>
      </c>
      <c r="L54" s="14">
        <v>16</v>
      </c>
      <c r="M54" s="60">
        <v>1</v>
      </c>
      <c r="N54" s="22">
        <v>12</v>
      </c>
      <c r="O54" s="40"/>
      <c r="P54" s="65">
        <f>+I54+K54+M54</f>
        <v>3</v>
      </c>
      <c r="Q54" s="26">
        <f t="shared" si="0"/>
        <v>42</v>
      </c>
    </row>
    <row r="55" spans="1:17" ht="25.5" customHeight="1" thickBot="1" x14ac:dyDescent="0.3">
      <c r="A55" s="109"/>
      <c r="B55" s="115"/>
      <c r="C55" s="109"/>
      <c r="D55" s="111"/>
      <c r="E55" s="52"/>
      <c r="F55" s="52"/>
      <c r="G55" s="64"/>
      <c r="H55" s="11" t="s">
        <v>15</v>
      </c>
      <c r="I55" s="61"/>
      <c r="J55" s="15">
        <v>14</v>
      </c>
      <c r="K55" s="71"/>
      <c r="L55" s="16">
        <v>5</v>
      </c>
      <c r="M55" s="61"/>
      <c r="N55" s="23">
        <v>4</v>
      </c>
      <c r="O55" s="40"/>
      <c r="P55" s="66"/>
      <c r="Q55" s="27">
        <f t="shared" si="0"/>
        <v>23</v>
      </c>
    </row>
    <row r="56" spans="1:17" ht="25.5" customHeight="1" x14ac:dyDescent="0.25">
      <c r="A56" s="112" t="s">
        <v>27</v>
      </c>
      <c r="B56" s="114" t="s">
        <v>57</v>
      </c>
      <c r="C56" s="112" t="s">
        <v>58</v>
      </c>
      <c r="D56" s="113" t="s">
        <v>61</v>
      </c>
      <c r="E56" s="51" t="s">
        <v>62</v>
      </c>
      <c r="F56" s="51">
        <v>2013</v>
      </c>
      <c r="G56" s="63" t="s">
        <v>13</v>
      </c>
      <c r="H56" s="5" t="s">
        <v>14</v>
      </c>
      <c r="I56" s="60">
        <v>2</v>
      </c>
      <c r="J56" s="13">
        <v>21</v>
      </c>
      <c r="K56" s="68">
        <v>2</v>
      </c>
      <c r="L56" s="14">
        <v>23</v>
      </c>
      <c r="M56" s="60">
        <v>1</v>
      </c>
      <c r="N56" s="22">
        <v>11</v>
      </c>
      <c r="O56" s="40"/>
      <c r="P56" s="65">
        <f>+I56+K56+M56</f>
        <v>5</v>
      </c>
      <c r="Q56" s="26">
        <f t="shared" si="0"/>
        <v>55</v>
      </c>
    </row>
    <row r="57" spans="1:17" ht="25.5" customHeight="1" thickBot="1" x14ac:dyDescent="0.3">
      <c r="A57" s="109"/>
      <c r="B57" s="115"/>
      <c r="C57" s="109"/>
      <c r="D57" s="111"/>
      <c r="E57" s="52" t="s">
        <v>50</v>
      </c>
      <c r="F57" s="52"/>
      <c r="G57" s="64"/>
      <c r="H57" s="11" t="s">
        <v>15</v>
      </c>
      <c r="I57" s="61"/>
      <c r="J57" s="15">
        <v>38</v>
      </c>
      <c r="K57" s="71"/>
      <c r="L57" s="16">
        <v>23</v>
      </c>
      <c r="M57" s="61"/>
      <c r="N57" s="23">
        <v>33</v>
      </c>
      <c r="O57" s="40"/>
      <c r="P57" s="66"/>
      <c r="Q57" s="27">
        <f t="shared" si="0"/>
        <v>94</v>
      </c>
    </row>
    <row r="58" spans="1:17" ht="25.5" customHeight="1" x14ac:dyDescent="0.25">
      <c r="A58" s="112" t="s">
        <v>27</v>
      </c>
      <c r="B58" s="114" t="s">
        <v>63</v>
      </c>
      <c r="C58" s="113" t="s">
        <v>27</v>
      </c>
      <c r="D58" s="112" t="s">
        <v>64</v>
      </c>
      <c r="E58" s="121" t="s">
        <v>65</v>
      </c>
      <c r="F58" s="51">
        <v>2013</v>
      </c>
      <c r="G58" s="63" t="s">
        <v>13</v>
      </c>
      <c r="H58" s="5" t="s">
        <v>14</v>
      </c>
      <c r="I58" s="60">
        <v>3</v>
      </c>
      <c r="J58" s="13">
        <v>34</v>
      </c>
      <c r="K58" s="68">
        <v>3</v>
      </c>
      <c r="L58" s="14">
        <v>41</v>
      </c>
      <c r="M58" s="60">
        <v>3</v>
      </c>
      <c r="N58" s="22">
        <v>35</v>
      </c>
      <c r="O58" s="40"/>
      <c r="P58" s="65">
        <f>+I58+K58+M58</f>
        <v>9</v>
      </c>
      <c r="Q58" s="26">
        <f t="shared" si="0"/>
        <v>110</v>
      </c>
    </row>
    <row r="59" spans="1:17" ht="25.5" customHeight="1" thickBot="1" x14ac:dyDescent="0.3">
      <c r="A59" s="109"/>
      <c r="B59" s="115"/>
      <c r="C59" s="111"/>
      <c r="D59" s="109"/>
      <c r="E59" s="122"/>
      <c r="F59" s="52"/>
      <c r="G59" s="64"/>
      <c r="H59" s="11" t="s">
        <v>15</v>
      </c>
      <c r="I59" s="61"/>
      <c r="J59" s="15">
        <v>78</v>
      </c>
      <c r="K59" s="71"/>
      <c r="L59" s="16">
        <v>86</v>
      </c>
      <c r="M59" s="61"/>
      <c r="N59" s="23">
        <v>76</v>
      </c>
      <c r="O59" s="40"/>
      <c r="P59" s="66"/>
      <c r="Q59" s="27">
        <f t="shared" si="0"/>
        <v>240</v>
      </c>
    </row>
    <row r="60" spans="1:17" ht="25.5" customHeight="1" x14ac:dyDescent="0.25">
      <c r="A60" s="112" t="s">
        <v>27</v>
      </c>
      <c r="B60" s="114" t="s">
        <v>63</v>
      </c>
      <c r="C60" s="113" t="s">
        <v>27</v>
      </c>
      <c r="D60" s="112" t="s">
        <v>66</v>
      </c>
      <c r="E60" s="121" t="s">
        <v>67</v>
      </c>
      <c r="F60" s="51">
        <v>2013</v>
      </c>
      <c r="G60" s="63" t="s">
        <v>13</v>
      </c>
      <c r="H60" s="5" t="s">
        <v>14</v>
      </c>
      <c r="I60" s="60">
        <v>4</v>
      </c>
      <c r="J60" s="13">
        <v>92</v>
      </c>
      <c r="K60" s="68">
        <v>3</v>
      </c>
      <c r="L60" s="14">
        <v>80</v>
      </c>
      <c r="M60" s="60">
        <v>3</v>
      </c>
      <c r="N60" s="22">
        <v>80</v>
      </c>
      <c r="O60" s="40"/>
      <c r="P60" s="65">
        <f>+I60+K60+M60</f>
        <v>10</v>
      </c>
      <c r="Q60" s="26">
        <f t="shared" si="0"/>
        <v>252</v>
      </c>
    </row>
    <row r="61" spans="1:17" ht="25.5" customHeight="1" thickBot="1" x14ac:dyDescent="0.3">
      <c r="A61" s="109"/>
      <c r="B61" s="115"/>
      <c r="C61" s="111"/>
      <c r="D61" s="109"/>
      <c r="E61" s="122"/>
      <c r="F61" s="52"/>
      <c r="G61" s="64"/>
      <c r="H61" s="11" t="s">
        <v>15</v>
      </c>
      <c r="I61" s="61"/>
      <c r="J61" s="15">
        <v>17</v>
      </c>
      <c r="K61" s="71"/>
      <c r="L61" s="16">
        <v>8</v>
      </c>
      <c r="M61" s="61"/>
      <c r="N61" s="23">
        <v>14</v>
      </c>
      <c r="O61" s="40"/>
      <c r="P61" s="66"/>
      <c r="Q61" s="27">
        <f t="shared" si="0"/>
        <v>39</v>
      </c>
    </row>
    <row r="62" spans="1:17" ht="25.5" customHeight="1" x14ac:dyDescent="0.25">
      <c r="A62" s="112" t="s">
        <v>27</v>
      </c>
      <c r="B62" s="114" t="s">
        <v>63</v>
      </c>
      <c r="C62" s="113" t="s">
        <v>27</v>
      </c>
      <c r="D62" s="112" t="s">
        <v>68</v>
      </c>
      <c r="E62" s="121" t="s">
        <v>69</v>
      </c>
      <c r="F62" s="51">
        <v>2013</v>
      </c>
      <c r="G62" s="63" t="s">
        <v>13</v>
      </c>
      <c r="H62" s="5" t="s">
        <v>14</v>
      </c>
      <c r="I62" s="60">
        <v>3</v>
      </c>
      <c r="J62" s="13">
        <v>42</v>
      </c>
      <c r="K62" s="68">
        <v>3</v>
      </c>
      <c r="L62" s="14">
        <v>43</v>
      </c>
      <c r="M62" s="60">
        <v>3</v>
      </c>
      <c r="N62" s="22">
        <v>41</v>
      </c>
      <c r="O62" s="40"/>
      <c r="P62" s="65">
        <f>+I62+K62+M62</f>
        <v>9</v>
      </c>
      <c r="Q62" s="26">
        <f t="shared" si="0"/>
        <v>126</v>
      </c>
    </row>
    <row r="63" spans="1:17" ht="25.5" customHeight="1" thickBot="1" x14ac:dyDescent="0.3">
      <c r="A63" s="109"/>
      <c r="B63" s="115"/>
      <c r="C63" s="111"/>
      <c r="D63" s="109"/>
      <c r="E63" s="122"/>
      <c r="F63" s="52"/>
      <c r="G63" s="64"/>
      <c r="H63" s="11" t="s">
        <v>15</v>
      </c>
      <c r="I63" s="61"/>
      <c r="J63" s="15">
        <v>69</v>
      </c>
      <c r="K63" s="71"/>
      <c r="L63" s="16">
        <v>56</v>
      </c>
      <c r="M63" s="61"/>
      <c r="N63" s="23">
        <v>51</v>
      </c>
      <c r="O63" s="40"/>
      <c r="P63" s="66"/>
      <c r="Q63" s="27">
        <f t="shared" si="0"/>
        <v>176</v>
      </c>
    </row>
    <row r="64" spans="1:17" ht="25.5" customHeight="1" x14ac:dyDescent="0.25">
      <c r="A64" s="112" t="s">
        <v>27</v>
      </c>
      <c r="B64" s="114" t="s">
        <v>63</v>
      </c>
      <c r="C64" s="112" t="s">
        <v>70</v>
      </c>
      <c r="D64" s="113" t="s">
        <v>71</v>
      </c>
      <c r="E64" s="51" t="s">
        <v>72</v>
      </c>
      <c r="F64" s="51">
        <v>2013</v>
      </c>
      <c r="G64" s="63" t="s">
        <v>16</v>
      </c>
      <c r="H64" s="49" t="s">
        <v>14</v>
      </c>
      <c r="I64" s="60">
        <v>4</v>
      </c>
      <c r="J64" s="13">
        <v>80</v>
      </c>
      <c r="K64" s="68">
        <v>3</v>
      </c>
      <c r="L64" s="14">
        <v>41</v>
      </c>
      <c r="M64" s="68">
        <v>3</v>
      </c>
      <c r="N64" s="22">
        <v>39</v>
      </c>
      <c r="O64" s="40"/>
      <c r="P64" s="65">
        <f>+I64+K64+M64</f>
        <v>10</v>
      </c>
      <c r="Q64" s="26">
        <f t="shared" si="0"/>
        <v>160</v>
      </c>
    </row>
    <row r="65" spans="1:17" ht="25.5" customHeight="1" thickBot="1" x14ac:dyDescent="0.3">
      <c r="A65" s="109"/>
      <c r="B65" s="115"/>
      <c r="C65" s="109"/>
      <c r="D65" s="111"/>
      <c r="E65" s="52"/>
      <c r="F65" s="52"/>
      <c r="G65" s="64"/>
      <c r="H65" s="50" t="s">
        <v>15</v>
      </c>
      <c r="I65" s="61"/>
      <c r="J65" s="15">
        <v>70</v>
      </c>
      <c r="K65" s="71"/>
      <c r="L65" s="16">
        <v>55</v>
      </c>
      <c r="M65" s="71"/>
      <c r="N65" s="23">
        <v>50</v>
      </c>
      <c r="O65" s="40"/>
      <c r="P65" s="66"/>
      <c r="Q65" s="27">
        <f t="shared" si="0"/>
        <v>175</v>
      </c>
    </row>
    <row r="66" spans="1:17" ht="25.5" customHeight="1" x14ac:dyDescent="0.25">
      <c r="A66" s="112" t="s">
        <v>27</v>
      </c>
      <c r="B66" s="114" t="s">
        <v>63</v>
      </c>
      <c r="C66" s="112" t="s">
        <v>70</v>
      </c>
      <c r="D66" s="113" t="s">
        <v>73</v>
      </c>
      <c r="E66" s="51" t="s">
        <v>74</v>
      </c>
      <c r="F66" s="51">
        <v>2013</v>
      </c>
      <c r="G66" s="63" t="s">
        <v>16</v>
      </c>
      <c r="H66" s="49" t="s">
        <v>14</v>
      </c>
      <c r="I66" s="60">
        <v>3</v>
      </c>
      <c r="J66" s="13">
        <v>23</v>
      </c>
      <c r="K66" s="68">
        <v>3</v>
      </c>
      <c r="L66" s="14">
        <v>23</v>
      </c>
      <c r="M66" s="68">
        <v>3</v>
      </c>
      <c r="N66" s="22">
        <v>21</v>
      </c>
      <c r="O66" s="40"/>
      <c r="P66" s="65">
        <f>+I66+K66+M66</f>
        <v>9</v>
      </c>
      <c r="Q66" s="26">
        <f t="shared" si="0"/>
        <v>67</v>
      </c>
    </row>
    <row r="67" spans="1:17" ht="25.5" customHeight="1" thickBot="1" x14ac:dyDescent="0.3">
      <c r="A67" s="109"/>
      <c r="B67" s="115"/>
      <c r="C67" s="109"/>
      <c r="D67" s="111"/>
      <c r="E67" s="52"/>
      <c r="F67" s="52"/>
      <c r="G67" s="64"/>
      <c r="H67" s="50" t="s">
        <v>15</v>
      </c>
      <c r="I67" s="61"/>
      <c r="J67" s="15">
        <v>73</v>
      </c>
      <c r="K67" s="71"/>
      <c r="L67" s="16">
        <v>53</v>
      </c>
      <c r="M67" s="71"/>
      <c r="N67" s="23">
        <v>48</v>
      </c>
      <c r="O67" s="40"/>
      <c r="P67" s="66"/>
      <c r="Q67" s="27">
        <f t="shared" si="0"/>
        <v>174</v>
      </c>
    </row>
    <row r="68" spans="1:17" ht="25.5" customHeight="1" x14ac:dyDescent="0.25">
      <c r="A68" s="112" t="s">
        <v>27</v>
      </c>
      <c r="B68" s="114" t="s">
        <v>63</v>
      </c>
      <c r="C68" s="112" t="s">
        <v>70</v>
      </c>
      <c r="D68" s="113" t="s">
        <v>66</v>
      </c>
      <c r="E68" s="51" t="s">
        <v>67</v>
      </c>
      <c r="F68" s="51">
        <v>2013</v>
      </c>
      <c r="G68" s="63" t="s">
        <v>16</v>
      </c>
      <c r="H68" s="49" t="s">
        <v>14</v>
      </c>
      <c r="I68" s="60">
        <v>3</v>
      </c>
      <c r="J68" s="13">
        <v>54</v>
      </c>
      <c r="K68" s="68">
        <v>2</v>
      </c>
      <c r="L68" s="14">
        <v>55</v>
      </c>
      <c r="M68" s="68">
        <v>2</v>
      </c>
      <c r="N68" s="22">
        <v>66</v>
      </c>
      <c r="O68" s="40"/>
      <c r="P68" s="65">
        <f>+I68+K68+M68</f>
        <v>7</v>
      </c>
      <c r="Q68" s="26">
        <f t="shared" si="0"/>
        <v>175</v>
      </c>
    </row>
    <row r="69" spans="1:17" ht="25.5" customHeight="1" thickBot="1" x14ac:dyDescent="0.3">
      <c r="A69" s="109"/>
      <c r="B69" s="115"/>
      <c r="C69" s="109"/>
      <c r="D69" s="111"/>
      <c r="E69" s="52"/>
      <c r="F69" s="53"/>
      <c r="G69" s="123"/>
      <c r="H69" s="50" t="s">
        <v>15</v>
      </c>
      <c r="I69" s="67"/>
      <c r="J69" s="30">
        <v>3</v>
      </c>
      <c r="K69" s="69"/>
      <c r="L69" s="31">
        <v>13</v>
      </c>
      <c r="M69" s="69"/>
      <c r="N69" s="32">
        <v>4</v>
      </c>
      <c r="O69" s="40"/>
      <c r="P69" s="70"/>
      <c r="Q69" s="33">
        <f t="shared" si="0"/>
        <v>20</v>
      </c>
    </row>
    <row r="70" spans="1:17" ht="34.5" customHeight="1" thickBot="1" x14ac:dyDescent="0.3">
      <c r="A70" s="6"/>
      <c r="B70" s="6"/>
      <c r="C70" s="6"/>
      <c r="D70" s="29"/>
      <c r="E70" s="29"/>
      <c r="F70" s="56" t="s">
        <v>17</v>
      </c>
      <c r="G70" s="57"/>
      <c r="H70" s="58"/>
      <c r="I70" s="34">
        <f t="shared" ref="I70:N70" si="1">SUM(I12:I69)</f>
        <v>53</v>
      </c>
      <c r="J70" s="35">
        <f t="shared" si="1"/>
        <v>1563</v>
      </c>
      <c r="K70" s="34">
        <f t="shared" si="1"/>
        <v>48</v>
      </c>
      <c r="L70" s="34">
        <f t="shared" si="1"/>
        <v>1336</v>
      </c>
      <c r="M70" s="34">
        <f t="shared" si="1"/>
        <v>44</v>
      </c>
      <c r="N70" s="36">
        <f t="shared" si="1"/>
        <v>1216</v>
      </c>
      <c r="O70" s="41"/>
      <c r="P70" s="34">
        <f>SUM(P12:P69)</f>
        <v>145</v>
      </c>
      <c r="Q70" s="37">
        <f t="shared" ref="Q70" si="2">+J70+L70+N70</f>
        <v>4115</v>
      </c>
    </row>
    <row r="71" spans="1:17" x14ac:dyDescent="0.25">
      <c r="C71" s="44"/>
      <c r="D71" s="45" t="s">
        <v>78</v>
      </c>
    </row>
    <row r="72" spans="1:17" x14ac:dyDescent="0.25">
      <c r="C72" s="46"/>
      <c r="D72" s="47" t="s">
        <v>79</v>
      </c>
    </row>
    <row r="76" spans="1:17" x14ac:dyDescent="0.25">
      <c r="E76" s="7"/>
      <c r="F76" s="10"/>
      <c r="G76" s="7"/>
      <c r="I76" s="7"/>
    </row>
    <row r="77" spans="1:17" ht="19.5" thickBot="1" x14ac:dyDescent="0.35">
      <c r="E77" s="54" t="s">
        <v>21</v>
      </c>
      <c r="F77" s="54"/>
      <c r="G77" s="54"/>
      <c r="H77" s="54"/>
      <c r="I77" s="54"/>
      <c r="J77" s="59" t="s">
        <v>83</v>
      </c>
      <c r="K77" s="59"/>
      <c r="L77" s="59"/>
      <c r="M77" s="59"/>
      <c r="N77" s="59"/>
      <c r="O77" s="59"/>
      <c r="P77" s="59"/>
      <c r="Q77" s="59"/>
    </row>
    <row r="78" spans="1:17" ht="21" customHeight="1" x14ac:dyDescent="0.25">
      <c r="H78" s="8"/>
      <c r="I78" s="8"/>
      <c r="J78" s="55" t="s">
        <v>84</v>
      </c>
      <c r="K78" s="55"/>
      <c r="L78" s="55"/>
      <c r="M78" s="55"/>
      <c r="N78" s="55"/>
      <c r="O78" s="55"/>
      <c r="P78" s="55"/>
      <c r="Q78" s="55"/>
    </row>
    <row r="79" spans="1:17" ht="21" customHeight="1" x14ac:dyDescent="0.25">
      <c r="A79" s="42" t="s">
        <v>18</v>
      </c>
    </row>
    <row r="80" spans="1:17" ht="21" customHeight="1" x14ac:dyDescent="0.25">
      <c r="A80" s="43" t="s">
        <v>19</v>
      </c>
    </row>
    <row r="81" spans="1:17" ht="21" customHeight="1" x14ac:dyDescent="0.25">
      <c r="A81" s="43" t="s">
        <v>20</v>
      </c>
      <c r="H81" s="9"/>
    </row>
    <row r="82" spans="1:17" ht="21" customHeight="1" x14ac:dyDescent="0.25">
      <c r="A82" s="43" t="s">
        <v>22</v>
      </c>
    </row>
    <row r="83" spans="1:17" ht="21" customHeight="1" thickBot="1" x14ac:dyDescent="0.35">
      <c r="A83" s="43"/>
      <c r="E83" s="54" t="s">
        <v>23</v>
      </c>
      <c r="F83" s="54"/>
      <c r="G83" s="54"/>
      <c r="H83" s="54"/>
      <c r="I83" s="54"/>
      <c r="J83" s="59" t="s">
        <v>85</v>
      </c>
      <c r="K83" s="59"/>
      <c r="L83" s="59"/>
      <c r="M83" s="59"/>
      <c r="N83" s="59"/>
      <c r="O83" s="59"/>
      <c r="P83" s="59"/>
      <c r="Q83" s="59"/>
    </row>
    <row r="84" spans="1:17" ht="21" customHeight="1" x14ac:dyDescent="0.25">
      <c r="A84" s="43"/>
      <c r="J84" s="55" t="s">
        <v>86</v>
      </c>
      <c r="K84" s="55"/>
      <c r="L84" s="55"/>
      <c r="M84" s="55"/>
      <c r="N84" s="55"/>
      <c r="O84" s="55"/>
      <c r="P84" s="55"/>
      <c r="Q84" s="55"/>
    </row>
    <row r="85" spans="1:17" ht="21" customHeight="1" x14ac:dyDescent="0.25"/>
    <row r="86" spans="1:17" ht="21" customHeight="1" x14ac:dyDescent="0.25"/>
    <row r="87" spans="1:17" x14ac:dyDescent="0.25">
      <c r="C87" s="7"/>
      <c r="D87" s="7"/>
      <c r="E87" s="7"/>
      <c r="F87" s="10"/>
    </row>
    <row r="88" spans="1:17" x14ac:dyDescent="0.25">
      <c r="C88" s="7"/>
      <c r="D88" s="7"/>
      <c r="E88" s="7"/>
      <c r="F88" s="10"/>
    </row>
  </sheetData>
  <mergeCells count="350">
    <mergeCell ref="G16:G17"/>
    <mergeCell ref="G20:G21"/>
    <mergeCell ref="G22:G23"/>
    <mergeCell ref="G24:G25"/>
    <mergeCell ref="G26:G27"/>
    <mergeCell ref="G28:G29"/>
    <mergeCell ref="G30:G31"/>
    <mergeCell ref="G32:G33"/>
    <mergeCell ref="J84:Q84"/>
    <mergeCell ref="G52:G53"/>
    <mergeCell ref="G54:G55"/>
    <mergeCell ref="G56:G57"/>
    <mergeCell ref="G58:G59"/>
    <mergeCell ref="G60:G61"/>
    <mergeCell ref="G62:G63"/>
    <mergeCell ref="G66:G67"/>
    <mergeCell ref="G68:G69"/>
    <mergeCell ref="G64:G65"/>
    <mergeCell ref="K56:K57"/>
    <mergeCell ref="M56:M57"/>
    <mergeCell ref="P56:P57"/>
    <mergeCell ref="I58:I59"/>
    <mergeCell ref="K58:K59"/>
    <mergeCell ref="M58:M59"/>
    <mergeCell ref="P58:P59"/>
    <mergeCell ref="I52:I53"/>
    <mergeCell ref="K52:K53"/>
    <mergeCell ref="M52:M53"/>
    <mergeCell ref="P52:P53"/>
    <mergeCell ref="I54:I55"/>
    <mergeCell ref="K54:K55"/>
    <mergeCell ref="M54:M55"/>
    <mergeCell ref="A68:A69"/>
    <mergeCell ref="B68:B69"/>
    <mergeCell ref="C68:C69"/>
    <mergeCell ref="D68:D69"/>
    <mergeCell ref="E68:E69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7:B7"/>
    <mergeCell ref="C7:D7"/>
    <mergeCell ref="J7:L7"/>
    <mergeCell ref="M7:O7"/>
    <mergeCell ref="P7:Q7"/>
    <mergeCell ref="I9:J9"/>
    <mergeCell ref="K9:L9"/>
    <mergeCell ref="M9:N9"/>
    <mergeCell ref="P9:Q9"/>
    <mergeCell ref="A9:A11"/>
    <mergeCell ref="B9:B11"/>
    <mergeCell ref="C9:C11"/>
    <mergeCell ref="D9:D11"/>
    <mergeCell ref="E9:E11"/>
    <mergeCell ref="G9:G11"/>
    <mergeCell ref="I10:I11"/>
    <mergeCell ref="K10:K11"/>
    <mergeCell ref="M10:M11"/>
    <mergeCell ref="P10:P11"/>
    <mergeCell ref="F9:F11"/>
    <mergeCell ref="Q10:Q11"/>
    <mergeCell ref="H9:H11"/>
    <mergeCell ref="I16:I17"/>
    <mergeCell ref="K16:K17"/>
    <mergeCell ref="M16:M17"/>
    <mergeCell ref="P16:P17"/>
    <mergeCell ref="I18:I19"/>
    <mergeCell ref="K18:K19"/>
    <mergeCell ref="M18:M19"/>
    <mergeCell ref="P18:P19"/>
    <mergeCell ref="D6:L6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F12:F13"/>
    <mergeCell ref="F14:F15"/>
    <mergeCell ref="G12:G13"/>
    <mergeCell ref="G14:G15"/>
    <mergeCell ref="G18:G19"/>
    <mergeCell ref="F16:F17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32:I33"/>
    <mergeCell ref="K32:K33"/>
    <mergeCell ref="M32:M33"/>
    <mergeCell ref="P32:P33"/>
    <mergeCell ref="I34:I35"/>
    <mergeCell ref="K34:K35"/>
    <mergeCell ref="M34:M35"/>
    <mergeCell ref="P34:P35"/>
    <mergeCell ref="I28:I29"/>
    <mergeCell ref="K28:K29"/>
    <mergeCell ref="M28:M29"/>
    <mergeCell ref="P28:P29"/>
    <mergeCell ref="I30:I31"/>
    <mergeCell ref="K30:K31"/>
    <mergeCell ref="M30:M31"/>
    <mergeCell ref="P30:P31"/>
    <mergeCell ref="K40:K41"/>
    <mergeCell ref="M40:M41"/>
    <mergeCell ref="P40:P41"/>
    <mergeCell ref="I42:I43"/>
    <mergeCell ref="K42:K43"/>
    <mergeCell ref="M42:M43"/>
    <mergeCell ref="P42:P43"/>
    <mergeCell ref="I36:I37"/>
    <mergeCell ref="K36:K37"/>
    <mergeCell ref="M36:M37"/>
    <mergeCell ref="P36:P37"/>
    <mergeCell ref="I38:I39"/>
    <mergeCell ref="K38:K39"/>
    <mergeCell ref="M38:M39"/>
    <mergeCell ref="P38:P39"/>
    <mergeCell ref="K48:K49"/>
    <mergeCell ref="M48:M49"/>
    <mergeCell ref="P48:P49"/>
    <mergeCell ref="I50:I51"/>
    <mergeCell ref="K50:K51"/>
    <mergeCell ref="M50:M51"/>
    <mergeCell ref="P50:P51"/>
    <mergeCell ref="I44:I45"/>
    <mergeCell ref="K44:K45"/>
    <mergeCell ref="M44:M45"/>
    <mergeCell ref="P44:P45"/>
    <mergeCell ref="I46:I47"/>
    <mergeCell ref="K46:K47"/>
    <mergeCell ref="M46:M47"/>
    <mergeCell ref="P46:P47"/>
    <mergeCell ref="P54:P55"/>
    <mergeCell ref="F52:F53"/>
    <mergeCell ref="F54:F55"/>
    <mergeCell ref="F56:F57"/>
    <mergeCell ref="I68:I69"/>
    <mergeCell ref="K68:K69"/>
    <mergeCell ref="M68:M69"/>
    <mergeCell ref="P68:P69"/>
    <mergeCell ref="I64:I65"/>
    <mergeCell ref="K64:K65"/>
    <mergeCell ref="M64:M65"/>
    <mergeCell ref="P64:P65"/>
    <mergeCell ref="I66:I67"/>
    <mergeCell ref="K66:K67"/>
    <mergeCell ref="M66:M67"/>
    <mergeCell ref="P66:P67"/>
    <mergeCell ref="I60:I61"/>
    <mergeCell ref="K60:K61"/>
    <mergeCell ref="M60:M61"/>
    <mergeCell ref="P60:P61"/>
    <mergeCell ref="I62:I63"/>
    <mergeCell ref="K62:K63"/>
    <mergeCell ref="M62:M63"/>
    <mergeCell ref="P62:P63"/>
    <mergeCell ref="I56:I57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I48:I49"/>
    <mergeCell ref="I40:I41"/>
    <mergeCell ref="G36:G37"/>
    <mergeCell ref="G38:G39"/>
    <mergeCell ref="G40:G41"/>
    <mergeCell ref="G42:G43"/>
    <mergeCell ref="G44:G45"/>
    <mergeCell ref="G46:G47"/>
    <mergeCell ref="G48:G49"/>
    <mergeCell ref="G50:G51"/>
    <mergeCell ref="G34:G35"/>
    <mergeCell ref="F18:F19"/>
    <mergeCell ref="F20:F21"/>
    <mergeCell ref="F22:F23"/>
    <mergeCell ref="F24:F25"/>
    <mergeCell ref="F26:F27"/>
    <mergeCell ref="F28:F29"/>
    <mergeCell ref="F30:F31"/>
    <mergeCell ref="F32:F33"/>
    <mergeCell ref="F58:F59"/>
    <mergeCell ref="F60:F61"/>
    <mergeCell ref="F62:F63"/>
    <mergeCell ref="F64:F65"/>
    <mergeCell ref="F66:F67"/>
    <mergeCell ref="F68:F69"/>
    <mergeCell ref="E77:I77"/>
    <mergeCell ref="E83:I83"/>
    <mergeCell ref="J78:Q78"/>
    <mergeCell ref="F70:H70"/>
    <mergeCell ref="J77:Q77"/>
    <mergeCell ref="J83:Q83"/>
  </mergeCells>
  <conditionalFormatting sqref="I70:N70 P70:Q70">
    <cfRule type="cellIs" dxfId="1" priority="2" stopIfTrue="1" operator="notEqual">
      <formula>0</formula>
    </cfRule>
  </conditionalFormatting>
  <conditionalFormatting sqref="P12:Q69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M7"/>
  </dataValidations>
  <pageMargins left="0.32" right="0.17" top="0.41" bottom="0.2" header="0.27" footer="0.2800000000000000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01-A1 MATRÍCULA ESCOLAR</vt:lpstr>
    </vt:vector>
  </TitlesOfParts>
  <Company>dgeti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Berenice</cp:lastModifiedBy>
  <cp:lastPrinted>2016-08-08T19:01:44Z</cp:lastPrinted>
  <dcterms:created xsi:type="dcterms:W3CDTF">2013-01-25T22:21:15Z</dcterms:created>
  <dcterms:modified xsi:type="dcterms:W3CDTF">2017-04-07T19:13:10Z</dcterms:modified>
</cp:coreProperties>
</file>