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<sst xmlns="http://schemas.openxmlformats.org/spreadsheetml/2006/main" count="74" uniqueCount="66">
  <si>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</si>
  <si>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</si>
  <si>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</si>
  <si>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</si>
  <si>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</si>
  <si>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</si>
  <si>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</si>
  <si>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</si>
  <si>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</si>
  <si>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</si>
  <si>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</si>
  <si>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</si>
  <si>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</si>
  <si>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</si>
  <si>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</si>
  <si>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</si>
  <si>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</si>
  <si>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</si>
  <si>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</si>
  <si>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</si>
  <si>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</si>
  <si>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</si>
  <si>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</si>
  <si>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</si>
  <si>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</si>
  <si>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</si>
  <si>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</si>
  <si>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</si>
  <si>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</si>
  <si>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</si>
  <si>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</si>
  <si>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</si>
  <si>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</si>
  <si>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</si>
  <si>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</si>
  <si>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</si>
  <si>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</si>
  <si>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</si>
  <si>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</si>
  <si>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</si>
  <si>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</si>
  <si>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</si>
  <si>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</si>
  <si>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</si>
  <si>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</si>
  <si>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</si>
  <si>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</si>
  <si>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</si>
  <si>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</si>
  <si>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</si>
  <si>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</si>
  <si>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2019</t>
  </si>
  <si>
    <t>COLEGIO DE ESTUDIOS CIENTÍFICOS Y TECNOLÓGICOS DEL ESTADO DE CAMPECHE</t>
  </si>
  <si>
    <t>Del 1 de Enero al 31 de Diciembre de 2019 y 2018</t>
  </si>
  <si>
    <t>M.A.P. LAURA OLIMPIA E. BAQUEIRO RAMOS</t>
  </si>
  <si>
    <t>DIRECTORA ADMINISTRATIVA</t>
  </si>
  <si>
    <t>C.P. JAIME OMAR HUCHIN MIS</t>
  </si>
  <si>
    <t>SUBDIRECTOR DE CONTABILIDAD</t>
  </si>
  <si>
    <t>ELABORÓ:</t>
  </si>
  <si>
    <t>REVISÓ:</t>
  </si>
  <si>
    <t xml:space="preserve">                              AUTORIZÓ:</t>
  </si>
  <si>
    <t>____________________________</t>
  </si>
  <si>
    <t>___________________________________</t>
  </si>
  <si>
    <t xml:space="preserve">                             ____________________________________</t>
  </si>
  <si>
    <t>C.P. ROXANA DE LAS M. MONTERO PÉREZ</t>
  </si>
  <si>
    <t xml:space="preserve">                              DIRECTORA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</si>
</sst>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34" borderId="15" xfId="52" applyFont="1" applyFill="1" applyBorder="1" applyAlignment="1">
      <alignment horizontal="center" vertical="center"/>
      <protection/>
    </xf>
    <xf numFmtId="165" fontId="42" fillId="34" borderId="15" xfId="47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35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2" fillId="34" borderId="17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67">
      <selection activeCell="H97" sqref="H97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31.8515625" style="3" customWidth="1"/>
    <col min="5" max="5" width="35.00390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7" t="s">
        <v>51</v>
      </c>
      <c r="F2" s="77"/>
      <c r="G2" s="77"/>
      <c r="H2" s="2"/>
      <c r="I2" s="2"/>
      <c r="J2" s="2"/>
    </row>
    <row r="3" spans="2:10" ht="12">
      <c r="B3" s="2"/>
      <c r="C3" s="2"/>
      <c r="D3" s="2"/>
      <c r="E3" s="77" t="s">
        <v>52</v>
      </c>
      <c r="F3" s="77"/>
      <c r="G3" s="77"/>
      <c r="H3" s="2"/>
      <c r="I3" s="2"/>
      <c r="J3" s="2"/>
    </row>
    <row r="4" spans="2:10" ht="12">
      <c r="B4" s="2"/>
      <c r="C4" s="2"/>
      <c r="D4" s="2"/>
      <c r="E4" s="77" t="s">
        <v>0</v>
      </c>
      <c r="F4" s="77"/>
      <c r="G4" s="77"/>
      <c r="H4" s="2"/>
      <c r="I4" s="2"/>
      <c r="J4" s="2"/>
    </row>
    <row r="5" spans="2:10" ht="12">
      <c r="B5" s="2"/>
      <c r="C5" s="2"/>
      <c r="D5" s="2"/>
      <c r="E5" s="77" t="s">
        <v>53</v>
      </c>
      <c r="F5" s="77"/>
      <c r="G5" s="77"/>
      <c r="H5" s="2"/>
      <c r="I5" s="2"/>
      <c r="J5" s="2"/>
    </row>
    <row r="6" spans="3:10" ht="12">
      <c r="C6" s="5"/>
      <c r="D6" s="6"/>
      <c r="E6" s="77" t="s">
        <v>1</v>
      </c>
      <c r="F6" s="77"/>
      <c r="G6" s="77"/>
      <c r="H6" s="43"/>
      <c r="I6" s="43"/>
      <c r="J6" s="1"/>
    </row>
    <row r="7" spans="1:9" s="1" customFormat="1" ht="12">
      <c r="A7" s="48"/>
      <c r="B7" s="49"/>
      <c r="C7" s="49"/>
      <c r="D7" s="49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8" t="s">
        <v>2</v>
      </c>
      <c r="C10" s="79"/>
      <c r="D10" s="79"/>
      <c r="E10" s="79"/>
      <c r="F10" s="45"/>
      <c r="G10" s="46">
        <v>2019</v>
      </c>
      <c r="H10" s="46">
        <v>2018</v>
      </c>
      <c r="I10" s="46"/>
      <c r="J10" s="47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228744764.69000003</v>
      </c>
      <c r="H15" s="17">
        <f>SUM(H16:H26)</f>
        <v>232678098</v>
      </c>
      <c r="I15" s="14"/>
      <c r="J15" s="13"/>
    </row>
    <row r="16" spans="1:10" ht="12">
      <c r="A16" s="14"/>
      <c r="B16" s="39"/>
      <c r="C16" s="15"/>
      <c r="D16" s="73" t="s">
        <v>6</v>
      </c>
      <c r="E16" s="73"/>
      <c r="F16" s="73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73" t="s">
        <v>8</v>
      </c>
      <c r="E17" s="73"/>
      <c r="F17" s="73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73" t="s">
        <v>10</v>
      </c>
      <c r="E18" s="73"/>
      <c r="F18" s="73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73" t="s">
        <v>11</v>
      </c>
      <c r="E19" s="73"/>
      <c r="F19" s="73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73" t="s">
        <v>46</v>
      </c>
      <c r="E20" s="73"/>
      <c r="F20" s="73"/>
      <c r="G20" s="18">
        <v>28262.38</v>
      </c>
      <c r="H20" s="18">
        <v>77083</v>
      </c>
      <c r="I20" s="14"/>
      <c r="J20" s="13"/>
    </row>
    <row r="21" spans="1:10" ht="12" customHeight="1">
      <c r="A21" s="14"/>
      <c r="B21" s="39"/>
      <c r="C21" s="19"/>
      <c r="D21" s="73" t="s">
        <v>47</v>
      </c>
      <c r="E21" s="73"/>
      <c r="F21" s="73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73" t="s">
        <v>48</v>
      </c>
      <c r="E22" s="73"/>
      <c r="F22" s="73"/>
      <c r="G22" s="18">
        <v>5118297.23</v>
      </c>
      <c r="H22" s="18">
        <v>4708725</v>
      </c>
      <c r="I22" s="14"/>
      <c r="J22" s="13"/>
    </row>
    <row r="23" spans="1:10" ht="24.75" customHeight="1">
      <c r="A23" s="14"/>
      <c r="B23" s="39"/>
      <c r="C23" s="19"/>
      <c r="D23" s="73" t="s">
        <v>49</v>
      </c>
      <c r="E23" s="73"/>
      <c r="F23" s="73"/>
      <c r="G23" s="18">
        <v>0</v>
      </c>
      <c r="H23" s="18">
        <v>21142108</v>
      </c>
      <c r="I23" s="14"/>
      <c r="J23" s="13"/>
    </row>
    <row r="24" spans="1:10" ht="23.25" customHeight="1">
      <c r="A24" s="14"/>
      <c r="B24" s="39"/>
      <c r="C24" s="15"/>
      <c r="D24" s="73" t="s">
        <v>50</v>
      </c>
      <c r="E24" s="73"/>
      <c r="F24" s="73"/>
      <c r="G24" s="18">
        <v>223598205.08</v>
      </c>
      <c r="H24" s="18">
        <v>198111801</v>
      </c>
      <c r="I24" s="14"/>
      <c r="J24" s="13"/>
    </row>
    <row r="25" spans="1:10" ht="12" customHeight="1">
      <c r="A25" s="14"/>
      <c r="B25" s="39"/>
      <c r="C25" s="19"/>
      <c r="D25" s="73" t="s">
        <v>42</v>
      </c>
      <c r="E25" s="73"/>
      <c r="F25" s="73"/>
      <c r="G25" s="18">
        <v>0</v>
      </c>
      <c r="H25" s="18">
        <v>8638381</v>
      </c>
      <c r="I25" s="14"/>
      <c r="J25" s="13"/>
    </row>
    <row r="26" spans="1:10" ht="12">
      <c r="A26" s="14"/>
      <c r="B26" s="39"/>
      <c r="C26" s="15"/>
      <c r="D26" s="73"/>
      <c r="E26" s="73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229661219.03000003</v>
      </c>
      <c r="H28" s="17">
        <f>SUM(H29:H44)</f>
        <v>236259281</v>
      </c>
      <c r="I28" s="14"/>
      <c r="J28" s="13"/>
    </row>
    <row r="29" spans="1:10" ht="12">
      <c r="A29" s="14"/>
      <c r="B29" s="39"/>
      <c r="C29" s="21"/>
      <c r="D29" s="73" t="s">
        <v>16</v>
      </c>
      <c r="E29" s="73"/>
      <c r="F29" s="73"/>
      <c r="G29" s="18">
        <v>171574743.33</v>
      </c>
      <c r="H29" s="18">
        <v>181386130</v>
      </c>
      <c r="I29" s="14"/>
      <c r="J29" s="13"/>
    </row>
    <row r="30" spans="1:10" ht="12">
      <c r="A30" s="14"/>
      <c r="B30" s="39"/>
      <c r="C30" s="21"/>
      <c r="D30" s="73" t="s">
        <v>17</v>
      </c>
      <c r="E30" s="73"/>
      <c r="F30" s="73"/>
      <c r="G30" s="18">
        <v>9211385.99</v>
      </c>
      <c r="H30" s="18">
        <v>9941603</v>
      </c>
      <c r="I30" s="14"/>
      <c r="J30" s="13"/>
    </row>
    <row r="31" spans="1:10" ht="12">
      <c r="A31" s="14"/>
      <c r="B31" s="39"/>
      <c r="C31" s="21"/>
      <c r="D31" s="73" t="s">
        <v>18</v>
      </c>
      <c r="E31" s="73"/>
      <c r="F31" s="73"/>
      <c r="G31" s="18">
        <v>37749414.85</v>
      </c>
      <c r="H31" s="18">
        <v>44806548</v>
      </c>
      <c r="I31" s="14"/>
      <c r="J31" s="13"/>
    </row>
    <row r="32" spans="1:10" ht="12">
      <c r="A32" s="14"/>
      <c r="B32" s="39"/>
      <c r="C32" s="15"/>
      <c r="D32" s="73" t="s">
        <v>20</v>
      </c>
      <c r="E32" s="73"/>
      <c r="F32" s="73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73" t="s">
        <v>22</v>
      </c>
      <c r="E33" s="73"/>
      <c r="F33" s="73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73" t="s">
        <v>24</v>
      </c>
      <c r="E34" s="73"/>
      <c r="F34" s="73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73" t="s">
        <v>25</v>
      </c>
      <c r="E35" s="73"/>
      <c r="F35" s="73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73" t="s">
        <v>26</v>
      </c>
      <c r="E36" s="73"/>
      <c r="F36" s="73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73" t="s">
        <v>27</v>
      </c>
      <c r="E37" s="73"/>
      <c r="F37" s="73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73" t="s">
        <v>28</v>
      </c>
      <c r="E38" s="73"/>
      <c r="F38" s="73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73" t="s">
        <v>30</v>
      </c>
      <c r="E39" s="73"/>
      <c r="F39" s="73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73" t="s">
        <v>31</v>
      </c>
      <c r="E40" s="73"/>
      <c r="F40" s="73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73" t="s">
        <v>32</v>
      </c>
      <c r="E41" s="73"/>
      <c r="F41" s="73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73" t="s">
        <v>33</v>
      </c>
      <c r="E42" s="73"/>
      <c r="F42" s="73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73" t="s">
        <v>34</v>
      </c>
      <c r="E43" s="73"/>
      <c r="F43" s="73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73" t="s">
        <v>43</v>
      </c>
      <c r="E44" s="73"/>
      <c r="F44" s="73"/>
      <c r="G44" s="18">
        <v>11125674.86</v>
      </c>
      <c r="H44" s="18">
        <v>125000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-916454.3400000036</v>
      </c>
      <c r="H47" s="23">
        <f>H15-H28</f>
        <v>-3581183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6" t="s">
        <v>7</v>
      </c>
      <c r="E52" s="76"/>
      <c r="F52" s="76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73" t="s">
        <v>9</v>
      </c>
      <c r="E53" s="73"/>
      <c r="F53" s="73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73" t="s">
        <v>41</v>
      </c>
      <c r="E54" s="73"/>
      <c r="F54" s="73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1832061.18</v>
      </c>
      <c r="H56" s="17">
        <f>SUM(H57:H59)</f>
        <v>1771475</v>
      </c>
      <c r="I56" s="22"/>
      <c r="J56" s="24"/>
    </row>
    <row r="57" spans="1:10" s="25" customFormat="1" ht="12">
      <c r="A57" s="22"/>
      <c r="B57" s="39"/>
      <c r="C57" s="21"/>
      <c r="D57" s="76" t="s">
        <v>7</v>
      </c>
      <c r="E57" s="76"/>
      <c r="F57" s="76"/>
      <c r="G57" s="18">
        <v>0</v>
      </c>
      <c r="H57" s="18">
        <v>952193</v>
      </c>
      <c r="I57" s="22"/>
      <c r="J57" s="24"/>
    </row>
    <row r="58" spans="1:10" s="25" customFormat="1" ht="12">
      <c r="A58" s="22"/>
      <c r="B58" s="39"/>
      <c r="C58" s="21"/>
      <c r="D58" s="73" t="s">
        <v>9</v>
      </c>
      <c r="E58" s="73"/>
      <c r="F58" s="73"/>
      <c r="G58" s="18">
        <v>1734621.18</v>
      </c>
      <c r="H58" s="18">
        <v>819282</v>
      </c>
      <c r="I58" s="22"/>
      <c r="J58" s="24"/>
    </row>
    <row r="59" spans="1:10" s="25" customFormat="1" ht="12">
      <c r="A59" s="22"/>
      <c r="B59" s="39"/>
      <c r="C59" s="21"/>
      <c r="D59" s="76" t="s">
        <v>13</v>
      </c>
      <c r="E59" s="76"/>
      <c r="F59" s="76"/>
      <c r="G59" s="18">
        <v>97440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-1832061.18</v>
      </c>
      <c r="H61" s="23">
        <f>H51-H56</f>
        <v>-1771475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18197358</v>
      </c>
      <c r="I66" s="22"/>
      <c r="J66" s="24"/>
    </row>
    <row r="67" spans="1:10" s="25" customFormat="1" ht="12" customHeight="1">
      <c r="A67" s="22"/>
      <c r="B67" s="39"/>
      <c r="C67" s="21"/>
      <c r="D67" s="73" t="s">
        <v>19</v>
      </c>
      <c r="E67" s="73"/>
      <c r="F67" s="73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6" t="s">
        <v>21</v>
      </c>
      <c r="E68" s="76"/>
      <c r="F68" s="76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73" t="s">
        <v>23</v>
      </c>
      <c r="E69" s="73"/>
      <c r="F69" s="73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6" t="s">
        <v>44</v>
      </c>
      <c r="E70" s="76"/>
      <c r="F70" s="76"/>
      <c r="G70" s="18">
        <v>0</v>
      </c>
      <c r="H70" s="18">
        <v>18197358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14264521</v>
      </c>
      <c r="I72" s="22"/>
      <c r="J72" s="24"/>
    </row>
    <row r="73" spans="1:10" s="25" customFormat="1" ht="12">
      <c r="A73" s="22"/>
      <c r="B73" s="39"/>
      <c r="C73" s="1"/>
      <c r="D73" s="74" t="s">
        <v>29</v>
      </c>
      <c r="E73" s="74"/>
      <c r="F73" s="74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5" t="s">
        <v>21</v>
      </c>
      <c r="E74" s="75"/>
      <c r="F74" s="75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5" t="s">
        <v>23</v>
      </c>
      <c r="E75" s="75"/>
      <c r="F75" s="75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4" t="s">
        <v>45</v>
      </c>
      <c r="E76" s="74"/>
      <c r="F76" s="74"/>
      <c r="G76" s="18">
        <v>0</v>
      </c>
      <c r="H76" s="18">
        <v>14264521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3932837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-2748515.5200000033</v>
      </c>
      <c r="H82" s="23">
        <f>H47+H61+H79</f>
        <v>-1419821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37409160.1</v>
      </c>
      <c r="H84" s="37">
        <v>38828981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34660644.58</v>
      </c>
      <c r="H85" s="42">
        <f>+H82+H84</f>
        <v>37409160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56" t="s">
        <v>58</v>
      </c>
      <c r="E94" s="56" t="s">
        <v>59</v>
      </c>
      <c r="F94" s="56" t="s">
        <v>60</v>
      </c>
      <c r="G94" s="57"/>
      <c r="H94" s="58"/>
      <c r="I94" s="32"/>
      <c r="J94" s="1"/>
    </row>
    <row r="95" spans="1:10" ht="15" customHeight="1">
      <c r="A95" s="1"/>
      <c r="B95" s="34"/>
      <c r="C95" s="1"/>
      <c r="D95" s="58"/>
      <c r="E95" s="58"/>
      <c r="F95" s="58"/>
      <c r="G95" s="58"/>
      <c r="H95" s="58"/>
      <c r="I95" s="35"/>
      <c r="J95" s="1"/>
    </row>
    <row r="96" spans="1:10" ht="15" customHeight="1">
      <c r="A96" s="1"/>
      <c r="B96" s="36"/>
      <c r="C96" s="1"/>
      <c r="D96" s="58"/>
      <c r="E96" s="58"/>
      <c r="F96" s="58"/>
      <c r="G96" s="58"/>
      <c r="H96" s="58"/>
      <c r="I96" s="35"/>
      <c r="J96" s="1"/>
    </row>
    <row r="97" spans="4:8" ht="30" customHeight="1">
      <c r="D97" s="58" t="s">
        <v>61</v>
      </c>
      <c r="E97" s="58" t="s">
        <v>62</v>
      </c>
      <c r="F97" s="58" t="s">
        <v>63</v>
      </c>
      <c r="G97" s="58"/>
      <c r="H97" s="58"/>
    </row>
    <row r="98" spans="4:8" ht="15" customHeight="1">
      <c r="D98" s="56" t="s">
        <v>56</v>
      </c>
      <c r="E98" s="58" t="s">
        <v>64</v>
      </c>
      <c r="F98" s="65" t="s">
        <v>54</v>
      </c>
      <c r="G98" s="66"/>
      <c r="H98" s="66"/>
    </row>
    <row r="99" spans="1:9" s="53" customFormat="1" ht="15" customHeight="1">
      <c r="A99" s="50"/>
      <c r="B99" s="50"/>
      <c r="C99" s="50"/>
      <c r="D99" s="56" t="s">
        <v>57</v>
      </c>
      <c r="E99" s="58" t="s">
        <v>55</v>
      </c>
      <c r="F99" s="67" t="s">
        <v>65</v>
      </c>
      <c r="G99" s="68"/>
      <c r="H99" s="68"/>
      <c r="I99" s="50"/>
    </row>
    <row r="100" spans="1:9" s="53" customFormat="1" ht="15" customHeight="1">
      <c r="A100" s="50"/>
      <c r="B100" s="50"/>
      <c r="C100" s="50"/>
      <c r="D100" s="51"/>
      <c r="E100" s="54"/>
      <c r="F100" s="50"/>
      <c r="G100" s="52"/>
      <c r="H100" s="55"/>
      <c r="I100" s="50"/>
    </row>
    <row r="101" spans="1:9" s="53" customFormat="1" ht="15" customHeight="1">
      <c r="A101" s="50"/>
      <c r="B101" s="50"/>
      <c r="C101" s="50"/>
      <c r="D101" s="59"/>
      <c r="E101" s="63"/>
      <c r="F101" s="50"/>
      <c r="G101" s="61"/>
      <c r="H101" s="64"/>
      <c r="I101" s="50"/>
    </row>
    <row r="102" spans="1:9" s="53" customFormat="1" ht="15" customHeight="1">
      <c r="A102" s="50"/>
      <c r="B102" s="50"/>
      <c r="C102" s="50"/>
      <c r="D102" s="59"/>
      <c r="E102" s="60"/>
      <c r="F102" s="50"/>
      <c r="G102" s="61"/>
      <c r="H102" s="62"/>
      <c r="I102" s="50"/>
    </row>
  </sheetData>
  <sheetProtection/>
  <mergeCells count="68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23:F23"/>
    <mergeCell ref="D31:F31"/>
    <mergeCell ref="D20:F20"/>
    <mergeCell ref="D26:E26"/>
    <mergeCell ref="C28:F28"/>
    <mergeCell ref="D25:F25"/>
    <mergeCell ref="D29:F29"/>
    <mergeCell ref="D34:F34"/>
    <mergeCell ref="C61:F61"/>
    <mergeCell ref="D59:F59"/>
    <mergeCell ref="B49:F49"/>
    <mergeCell ref="D35:F35"/>
    <mergeCell ref="D57:F57"/>
    <mergeCell ref="D32:F32"/>
    <mergeCell ref="D53:F53"/>
    <mergeCell ref="D33:F33"/>
    <mergeCell ref="D69:F69"/>
    <mergeCell ref="D39:F39"/>
    <mergeCell ref="C66:F66"/>
    <mergeCell ref="C56:F56"/>
    <mergeCell ref="D40:F40"/>
    <mergeCell ref="D36:F36"/>
    <mergeCell ref="D37:F37"/>
    <mergeCell ref="B64:F64"/>
    <mergeCell ref="C72:F72"/>
    <mergeCell ref="D38:F38"/>
    <mergeCell ref="D73:F73"/>
    <mergeCell ref="D43:F43"/>
    <mergeCell ref="D44:F44"/>
    <mergeCell ref="D70:F70"/>
    <mergeCell ref="D67:F67"/>
    <mergeCell ref="D68:F68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D102:E102"/>
    <mergeCell ref="G102:H102"/>
    <mergeCell ref="D101:E101"/>
    <mergeCell ref="G101:H101"/>
    <mergeCell ref="F98:H98"/>
    <mergeCell ref="F99:H9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x</cp:lastModifiedBy>
  <cp:lastPrinted>2020-01-27T19:04:47Z</cp:lastPrinted>
  <dcterms:created xsi:type="dcterms:W3CDTF">2014-09-04T19:30:54Z</dcterms:created>
  <dcterms:modified xsi:type="dcterms:W3CDTF">2020-01-27T19:04:49Z</dcterms:modified>
  <cp:category/>
  <cp:version/>
  <cp:contentType/>
  <cp:contentStatus/>
</cp:coreProperties>
</file>