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<sst xmlns="http://schemas.openxmlformats.org/spreadsheetml/2006/main" count="44" uniqueCount="30">
  <si>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</si>
  <si>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</si>
  <si>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</si>
  <si>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</si>
  <si>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</si>
  <si>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</si>
  <si>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</si>
  <si>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</si>
  <si>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</si>
  <si>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</si>
  <si>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</si>
  <si>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</si>
  <si>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</si>
  <si>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</si>
  <si>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COLEGIO DE ESTUDIOS CIENTÍFICOS Y TECNOLÓGICOS DEL ESTADO DE CAMPECHE (a)</t>
  </si>
  <si>
    <t>Del 1 de Enero al 31 de Diciembre de 2019 (b)</t>
  </si>
  <si>
    <t>Direccion General</t>
  </si>
  <si>
    <t>Secretaría Técnica</t>
  </si>
  <si>
    <t>Dirección Académica</t>
  </si>
  <si>
    <t>Dirección de Planeación</t>
  </si>
  <si>
    <t>Dirección de Vinculación</t>
  </si>
  <si>
    <t>Dirección Administrativa</t>
  </si>
  <si>
    <t>PLANTEL BONFIL</t>
  </si>
  <si>
    <t>PLANTEL PALIZADA</t>
  </si>
  <si>
    <t>PLANTEL HOPELCHEN</t>
  </si>
  <si>
    <t>PLANTEL POMUCH</t>
  </si>
  <si>
    <t>PLANTEL MIGUEL HIDALGO</t>
  </si>
  <si>
    <t>PLANTEL CARRILLO PUERTO</t>
  </si>
  <si>
    <t>P. Campeche T.M.</t>
  </si>
  <si>
    <t>P. Campeche T.V.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</si>
</sst>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right" vertical="center" wrapText="1"/>
    </xf>
    <xf numFmtId="2" fontId="36" fillId="0" borderId="11" xfId="0" applyNumberFormat="1" applyFont="1" applyBorder="1" applyAlignment="1">
      <alignment horizontal="right" vertical="center" wrapText="1"/>
    </xf>
    <xf numFmtId="2" fontId="37" fillId="0" borderId="11" xfId="0" applyNumberFormat="1" applyFont="1" applyBorder="1" applyAlignment="1">
      <alignment horizontal="right" vertical="center" wrapText="1"/>
    </xf>
    <xf numFmtId="2" fontId="37" fillId="0" borderId="10" xfId="0" applyNumberFormat="1" applyFont="1" applyBorder="1" applyAlignment="1">
      <alignment horizontal="right" vertical="center" wrapText="1"/>
    </xf>
    <xf numFmtId="2" fontId="37" fillId="0" borderId="0" xfId="0" applyNumberFormat="1" applyFont="1" applyAlignment="1">
      <alignment/>
    </xf>
    <xf numFmtId="43" fontId="36" fillId="0" borderId="13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37" activePane="bottomLeft" state="frozen"/>
      <selection pane="topLeft" activeCell="A1" sqref="A1"/>
      <selection pane="bottomLeft" activeCell="G40" sqref="G4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SUM(C10:C23)</f>
        <v>105216243.96000001</v>
      </c>
      <c r="D9" s="11">
        <f t="shared" si="0"/>
        <v>11867583.02</v>
      </c>
      <c r="E9" s="11">
        <f t="shared" si="0"/>
        <v>117083826.97999999</v>
      </c>
      <c r="F9" s="11">
        <f t="shared" si="0"/>
        <v>117083220.79999998</v>
      </c>
      <c r="G9" s="11">
        <f t="shared" si="0"/>
        <v>113821920.91000001</v>
      </c>
      <c r="H9" s="11">
        <f t="shared" si="0"/>
        <v>606.1800000015646</v>
      </c>
    </row>
    <row r="10" spans="2:8" ht="12.75" customHeight="1">
      <c r="B10" s="7" t="s">
        <v>16</v>
      </c>
      <c r="C10" s="8">
        <v>10626453.33</v>
      </c>
      <c r="D10" s="8">
        <v>184030.39</v>
      </c>
      <c r="E10" s="8">
        <f aca="true" t="shared" si="1" ref="E10:E23">C10+D10</f>
        <v>10810483.72</v>
      </c>
      <c r="F10" s="8">
        <v>10810483.72</v>
      </c>
      <c r="G10" s="8">
        <v>10069259.07</v>
      </c>
      <c r="H10" s="13">
        <f aca="true" t="shared" si="2" ref="H10:H23">E10-F10</f>
        <v>0</v>
      </c>
    </row>
    <row r="11" spans="2:8" ht="12.75">
      <c r="B11" s="7" t="s">
        <v>17</v>
      </c>
      <c r="C11" s="9">
        <v>2588464.1</v>
      </c>
      <c r="D11" s="9">
        <v>1618716.34</v>
      </c>
      <c r="E11" s="9">
        <f t="shared" si="1"/>
        <v>4207180.44</v>
      </c>
      <c r="F11" s="9">
        <v>4207180.44</v>
      </c>
      <c r="G11" s="9">
        <v>4190491.3</v>
      </c>
      <c r="H11" s="13">
        <f t="shared" si="2"/>
        <v>0</v>
      </c>
    </row>
    <row r="12" spans="2:8" ht="12.75">
      <c r="B12" s="7" t="s">
        <v>18</v>
      </c>
      <c r="C12" s="9">
        <v>4185445.1</v>
      </c>
      <c r="D12" s="31">
        <v>-75570.57</v>
      </c>
      <c r="E12" s="9">
        <f t="shared" si="1"/>
        <v>4109874.5300000003</v>
      </c>
      <c r="F12" s="9">
        <v>4109874.53</v>
      </c>
      <c r="G12" s="9">
        <v>3939379.02</v>
      </c>
      <c r="H12" s="13">
        <f t="shared" si="2"/>
        <v>0</v>
      </c>
    </row>
    <row r="13" spans="2:8" ht="12.75">
      <c r="B13" s="7" t="s">
        <v>19</v>
      </c>
      <c r="C13" s="9">
        <v>2588472.1</v>
      </c>
      <c r="D13" s="31">
        <v>41355.1</v>
      </c>
      <c r="E13" s="9">
        <f t="shared" si="1"/>
        <v>2629827.2</v>
      </c>
      <c r="F13" s="9">
        <v>2629827.2</v>
      </c>
      <c r="G13" s="9">
        <v>2609510.74</v>
      </c>
      <c r="H13" s="13">
        <f t="shared" si="2"/>
        <v>0</v>
      </c>
    </row>
    <row r="14" spans="2:8" ht="12.75">
      <c r="B14" s="7" t="s">
        <v>20</v>
      </c>
      <c r="C14" s="9">
        <v>4439652.1</v>
      </c>
      <c r="D14" s="31">
        <v>-329943.78</v>
      </c>
      <c r="E14" s="9">
        <f t="shared" si="1"/>
        <v>4109708.3199999994</v>
      </c>
      <c r="F14" s="9">
        <v>4109708.32</v>
      </c>
      <c r="G14" s="9">
        <v>4105170.36</v>
      </c>
      <c r="H14" s="13">
        <f t="shared" si="2"/>
        <v>0</v>
      </c>
    </row>
    <row r="15" spans="2:8" ht="12.75">
      <c r="B15" s="7" t="s">
        <v>21</v>
      </c>
      <c r="C15" s="9">
        <v>14709729.72</v>
      </c>
      <c r="D15" s="31">
        <v>-3574592.75</v>
      </c>
      <c r="E15" s="9">
        <f t="shared" si="1"/>
        <v>11135136.97</v>
      </c>
      <c r="F15" s="9">
        <v>11134530.79</v>
      </c>
      <c r="G15" s="9">
        <v>10818996.48</v>
      </c>
      <c r="H15" s="13">
        <f t="shared" si="2"/>
        <v>606.1800000015646</v>
      </c>
    </row>
    <row r="16" spans="2:8" ht="12.75">
      <c r="B16" s="7" t="s">
        <v>22</v>
      </c>
      <c r="C16" s="9">
        <v>7766688.47</v>
      </c>
      <c r="D16" s="31">
        <v>34898.72</v>
      </c>
      <c r="E16" s="9">
        <f t="shared" si="1"/>
        <v>7801587.1899999995</v>
      </c>
      <c r="F16" s="9">
        <v>7801587.19</v>
      </c>
      <c r="G16" s="9">
        <v>7640139.7</v>
      </c>
      <c r="H16" s="13">
        <f t="shared" si="2"/>
        <v>0</v>
      </c>
    </row>
    <row r="17" spans="2:8" ht="12.75">
      <c r="B17" s="7" t="s">
        <v>23</v>
      </c>
      <c r="C17" s="9">
        <v>5697822.66</v>
      </c>
      <c r="D17" s="31">
        <v>1273578.27</v>
      </c>
      <c r="E17" s="9">
        <f t="shared" si="1"/>
        <v>6971400.93</v>
      </c>
      <c r="F17" s="9">
        <v>6971400.93</v>
      </c>
      <c r="G17" s="9">
        <v>6839071.75</v>
      </c>
      <c r="H17" s="13">
        <f t="shared" si="2"/>
        <v>0</v>
      </c>
    </row>
    <row r="18" spans="2:8" ht="12.75">
      <c r="B18" s="6" t="s">
        <v>24</v>
      </c>
      <c r="C18" s="9">
        <v>6595184.92</v>
      </c>
      <c r="D18" s="31">
        <v>621178.62</v>
      </c>
      <c r="E18" s="9">
        <f t="shared" si="1"/>
        <v>7216363.54</v>
      </c>
      <c r="F18" s="9">
        <v>7216363.54</v>
      </c>
      <c r="G18" s="9">
        <v>7071502.22</v>
      </c>
      <c r="H18" s="9">
        <f t="shared" si="2"/>
        <v>0</v>
      </c>
    </row>
    <row r="19" spans="2:8" ht="12.75">
      <c r="B19" s="6" t="s">
        <v>25</v>
      </c>
      <c r="C19" s="9">
        <v>8902954.9</v>
      </c>
      <c r="D19" s="31">
        <v>1711820.45</v>
      </c>
      <c r="E19" s="9">
        <f t="shared" si="1"/>
        <v>10614775.35</v>
      </c>
      <c r="F19" s="9">
        <v>10614775.35</v>
      </c>
      <c r="G19" s="9">
        <v>10287478.9</v>
      </c>
      <c r="H19" s="9">
        <f t="shared" si="2"/>
        <v>0</v>
      </c>
    </row>
    <row r="20" spans="2:8" ht="12.75">
      <c r="B20" s="6" t="s">
        <v>26</v>
      </c>
      <c r="C20" s="9">
        <v>7605411.4</v>
      </c>
      <c r="D20" s="31">
        <v>773560.94</v>
      </c>
      <c r="E20" s="9">
        <f t="shared" si="1"/>
        <v>8378972.34</v>
      </c>
      <c r="F20" s="9">
        <v>8378972.34</v>
      </c>
      <c r="G20" s="9">
        <v>8184709.05</v>
      </c>
      <c r="H20" s="9">
        <f t="shared" si="2"/>
        <v>0</v>
      </c>
    </row>
    <row r="21" spans="2:8" ht="12.75">
      <c r="B21" s="6" t="s">
        <v>27</v>
      </c>
      <c r="C21" s="9">
        <v>7339955.17</v>
      </c>
      <c r="D21" s="31">
        <v>971960.13</v>
      </c>
      <c r="E21" s="9">
        <f t="shared" si="1"/>
        <v>8311915.3</v>
      </c>
      <c r="F21" s="9">
        <v>8311915.3</v>
      </c>
      <c r="G21" s="9">
        <v>8061928.18</v>
      </c>
      <c r="H21" s="9">
        <f t="shared" si="2"/>
        <v>0</v>
      </c>
    </row>
    <row r="22" spans="2:8" ht="12.75">
      <c r="B22" s="6" t="s">
        <v>28</v>
      </c>
      <c r="C22" s="9">
        <v>11371502.08</v>
      </c>
      <c r="D22" s="31">
        <v>9967534.38</v>
      </c>
      <c r="E22" s="9">
        <f t="shared" si="1"/>
        <v>21339036.46</v>
      </c>
      <c r="F22" s="9">
        <v>21339036.46</v>
      </c>
      <c r="G22" s="9">
        <v>20794705.48</v>
      </c>
      <c r="H22" s="9">
        <f t="shared" si="2"/>
        <v>0</v>
      </c>
    </row>
    <row r="23" spans="2:8" ht="12.75">
      <c r="B23" s="6" t="s">
        <v>29</v>
      </c>
      <c r="C23" s="9">
        <v>10798507.91</v>
      </c>
      <c r="D23" s="31">
        <v>-1350943.22</v>
      </c>
      <c r="E23" s="9">
        <f t="shared" si="1"/>
        <v>9447564.69</v>
      </c>
      <c r="F23" s="9">
        <v>9447564.69</v>
      </c>
      <c r="G23" s="9">
        <v>9209578.66</v>
      </c>
      <c r="H23" s="9">
        <f t="shared" si="2"/>
        <v>0</v>
      </c>
    </row>
    <row r="24" spans="2:8" s="15" customFormat="1" ht="12.75">
      <c r="B24" s="3" t="s">
        <v>13</v>
      </c>
      <c r="C24" s="12">
        <f aca="true" t="shared" si="3" ref="C24:H24">SUM(C25:C38)</f>
        <v>100244835.9</v>
      </c>
      <c r="D24" s="32">
        <f t="shared" si="3"/>
        <v>12392433.59</v>
      </c>
      <c r="E24" s="12">
        <f t="shared" si="3"/>
        <v>112637269.49000001</v>
      </c>
      <c r="F24" s="12">
        <f t="shared" si="3"/>
        <v>112637269.49000001</v>
      </c>
      <c r="G24" s="12">
        <f t="shared" si="3"/>
        <v>107245684.44</v>
      </c>
      <c r="H24" s="12">
        <f t="shared" si="3"/>
        <v>0</v>
      </c>
    </row>
    <row r="25" spans="2:8" ht="12.75">
      <c r="B25" s="7" t="s">
        <v>16</v>
      </c>
      <c r="C25" s="8">
        <v>10610194.02</v>
      </c>
      <c r="D25" s="33">
        <v>-1597645.12</v>
      </c>
      <c r="E25" s="8">
        <f aca="true" t="shared" si="4" ref="E25:E38">C25+D25</f>
        <v>9012548.899999999</v>
      </c>
      <c r="F25" s="8">
        <v>9012548.9</v>
      </c>
      <c r="G25" s="8">
        <v>7492910.13</v>
      </c>
      <c r="H25" s="13">
        <f aca="true" t="shared" si="5" ref="H25:H38">E25-F25</f>
        <v>0</v>
      </c>
    </row>
    <row r="26" spans="2:8" ht="12.75">
      <c r="B26" s="7" t="s">
        <v>17</v>
      </c>
      <c r="C26" s="8">
        <v>2588465.19</v>
      </c>
      <c r="D26" s="33">
        <v>-404978.99</v>
      </c>
      <c r="E26" s="8">
        <f t="shared" si="4"/>
        <v>2183486.2</v>
      </c>
      <c r="F26" s="8">
        <v>2183486.2</v>
      </c>
      <c r="G26" s="8">
        <v>2102820.6</v>
      </c>
      <c r="H26" s="13">
        <f t="shared" si="5"/>
        <v>0</v>
      </c>
    </row>
    <row r="27" spans="2:8" ht="12.75">
      <c r="B27" s="7" t="s">
        <v>18</v>
      </c>
      <c r="C27" s="8">
        <v>4185446.19</v>
      </c>
      <c r="D27" s="33">
        <v>-703927.99</v>
      </c>
      <c r="E27" s="8">
        <f t="shared" si="4"/>
        <v>3481518.2</v>
      </c>
      <c r="F27" s="8">
        <v>3481518.2</v>
      </c>
      <c r="G27" s="8">
        <v>3384239.82</v>
      </c>
      <c r="H27" s="13">
        <f t="shared" si="5"/>
        <v>0</v>
      </c>
    </row>
    <row r="28" spans="2:8" ht="12.75">
      <c r="B28" s="7" t="s">
        <v>19</v>
      </c>
      <c r="C28" s="8">
        <v>2588473.19</v>
      </c>
      <c r="D28" s="33">
        <v>-212712.59</v>
      </c>
      <c r="E28" s="8">
        <f t="shared" si="4"/>
        <v>2375760.6</v>
      </c>
      <c r="F28" s="8">
        <v>2375760.6</v>
      </c>
      <c r="G28" s="8">
        <v>2291467.26</v>
      </c>
      <c r="H28" s="13">
        <f t="shared" si="5"/>
        <v>0</v>
      </c>
    </row>
    <row r="29" spans="2:8" ht="12.75">
      <c r="B29" s="7" t="s">
        <v>20</v>
      </c>
      <c r="C29" s="9">
        <v>4439653.19</v>
      </c>
      <c r="D29" s="31">
        <v>-1285543.43</v>
      </c>
      <c r="E29" s="9">
        <f t="shared" si="4"/>
        <v>3154109.7600000007</v>
      </c>
      <c r="F29" s="9">
        <v>3154109.76</v>
      </c>
      <c r="G29" s="9">
        <v>3081568.92</v>
      </c>
      <c r="H29" s="13">
        <f t="shared" si="5"/>
        <v>0</v>
      </c>
    </row>
    <row r="30" spans="2:8" ht="12.75">
      <c r="B30" s="7" t="s">
        <v>21</v>
      </c>
      <c r="C30" s="9">
        <v>9857837.19</v>
      </c>
      <c r="D30" s="31">
        <v>-949521.8</v>
      </c>
      <c r="E30" s="9">
        <f t="shared" si="4"/>
        <v>8908315.389999999</v>
      </c>
      <c r="F30" s="9">
        <v>8908315.39</v>
      </c>
      <c r="G30" s="9">
        <v>8813963.24</v>
      </c>
      <c r="H30" s="13">
        <f t="shared" si="5"/>
        <v>0</v>
      </c>
    </row>
    <row r="31" spans="2:8" ht="12.75">
      <c r="B31" s="7" t="s">
        <v>22</v>
      </c>
      <c r="C31" s="9">
        <v>7757667.77</v>
      </c>
      <c r="D31" s="31">
        <v>616739.87</v>
      </c>
      <c r="E31" s="9">
        <f t="shared" si="4"/>
        <v>8374407.64</v>
      </c>
      <c r="F31" s="9">
        <v>8374407.64</v>
      </c>
      <c r="G31" s="9">
        <v>8085586.61</v>
      </c>
      <c r="H31" s="13">
        <f t="shared" si="5"/>
        <v>0</v>
      </c>
    </row>
    <row r="32" spans="2:8" ht="12.75">
      <c r="B32" s="7" t="s">
        <v>23</v>
      </c>
      <c r="C32" s="9">
        <v>5691329.43</v>
      </c>
      <c r="D32" s="31">
        <v>1325476.77</v>
      </c>
      <c r="E32" s="9">
        <f t="shared" si="4"/>
        <v>7016806.199999999</v>
      </c>
      <c r="F32" s="9">
        <v>7016806.2</v>
      </c>
      <c r="G32" s="9">
        <v>6804027.86</v>
      </c>
      <c r="H32" s="13">
        <f t="shared" si="5"/>
        <v>0</v>
      </c>
    </row>
    <row r="33" spans="2:8" ht="12.75">
      <c r="B33" s="6" t="s">
        <v>24</v>
      </c>
      <c r="C33" s="9">
        <v>6583750.57</v>
      </c>
      <c r="D33" s="31">
        <v>1436822.73</v>
      </c>
      <c r="E33" s="9">
        <f t="shared" si="4"/>
        <v>8020573.300000001</v>
      </c>
      <c r="F33" s="9">
        <v>8020573.3</v>
      </c>
      <c r="G33" s="9">
        <v>7792173.92</v>
      </c>
      <c r="H33" s="13">
        <f t="shared" si="5"/>
        <v>0</v>
      </c>
    </row>
    <row r="34" spans="2:8" ht="12.75">
      <c r="B34" s="6" t="s">
        <v>25</v>
      </c>
      <c r="C34" s="9">
        <v>8884913.78</v>
      </c>
      <c r="D34" s="31">
        <v>2526383.51</v>
      </c>
      <c r="E34" s="9">
        <f t="shared" si="4"/>
        <v>11411297.29</v>
      </c>
      <c r="F34" s="9">
        <v>11411297.29</v>
      </c>
      <c r="G34" s="9">
        <v>10985736.62</v>
      </c>
      <c r="H34" s="13">
        <f t="shared" si="5"/>
        <v>0</v>
      </c>
    </row>
    <row r="35" spans="2:8" ht="12.75">
      <c r="B35" s="6" t="s">
        <v>26</v>
      </c>
      <c r="C35" s="9">
        <v>7593115.59</v>
      </c>
      <c r="D35" s="31">
        <v>512532.93</v>
      </c>
      <c r="E35" s="9">
        <f t="shared" si="4"/>
        <v>8105648.52</v>
      </c>
      <c r="F35" s="9">
        <v>8105648.52</v>
      </c>
      <c r="G35" s="9">
        <v>7817925.91</v>
      </c>
      <c r="H35" s="13">
        <f t="shared" si="5"/>
        <v>0</v>
      </c>
    </row>
    <row r="36" spans="2:8" ht="12.75">
      <c r="B36" s="6" t="s">
        <v>27</v>
      </c>
      <c r="C36" s="9">
        <v>7331292.95</v>
      </c>
      <c r="D36" s="31">
        <v>1665117.97</v>
      </c>
      <c r="E36" s="9">
        <f t="shared" si="4"/>
        <v>8996410.92</v>
      </c>
      <c r="F36" s="9">
        <v>8996410.92</v>
      </c>
      <c r="G36" s="9">
        <v>8622980.98</v>
      </c>
      <c r="H36" s="13">
        <f t="shared" si="5"/>
        <v>0</v>
      </c>
    </row>
    <row r="37" spans="2:8" ht="12.75">
      <c r="B37" s="6" t="s">
        <v>28</v>
      </c>
      <c r="C37" s="9">
        <v>11327094.73</v>
      </c>
      <c r="D37" s="31">
        <v>10547775.02</v>
      </c>
      <c r="E37" s="9">
        <f t="shared" si="4"/>
        <v>21874869.75</v>
      </c>
      <c r="F37" s="9">
        <v>21874869.75</v>
      </c>
      <c r="G37" s="9">
        <v>20592834.19</v>
      </c>
      <c r="H37" s="13">
        <f t="shared" si="5"/>
        <v>0</v>
      </c>
    </row>
    <row r="38" spans="2:8" ht="12.75">
      <c r="B38" s="6" t="s">
        <v>29</v>
      </c>
      <c r="C38" s="9">
        <v>10805602.11</v>
      </c>
      <c r="D38" s="31">
        <v>-1084085.29</v>
      </c>
      <c r="E38" s="9">
        <f t="shared" si="4"/>
        <v>9721516.82</v>
      </c>
      <c r="F38" s="9">
        <v>9721516.82</v>
      </c>
      <c r="G38" s="9">
        <v>9377448.38</v>
      </c>
      <c r="H38" s="13">
        <f t="shared" si="5"/>
        <v>0</v>
      </c>
    </row>
    <row r="39" spans="2:8" s="15" customFormat="1" ht="12.75">
      <c r="B39" s="6"/>
      <c r="C39" s="9"/>
      <c r="D39" s="31"/>
      <c r="E39" s="9"/>
      <c r="F39" s="9"/>
      <c r="G39" s="9"/>
      <c r="H39" s="13"/>
    </row>
    <row r="40" spans="2:8" ht="12.75">
      <c r="B40" s="2" t="s">
        <v>11</v>
      </c>
      <c r="C40" s="10">
        <f aca="true" t="shared" si="6" ref="C40:H40">C9+C24</f>
        <v>205461079.86</v>
      </c>
      <c r="D40" s="36">
        <f t="shared" si="6"/>
        <v>24260016.61</v>
      </c>
      <c r="E40" s="10">
        <f t="shared" si="6"/>
        <v>229721096.47</v>
      </c>
      <c r="F40" s="10">
        <f t="shared" si="6"/>
        <v>229720490.29</v>
      </c>
      <c r="G40" s="10">
        <f t="shared" si="6"/>
        <v>221067605.35000002</v>
      </c>
      <c r="H40" s="10">
        <f t="shared" si="6"/>
        <v>606.1800000015646</v>
      </c>
    </row>
    <row r="41" spans="2:8" ht="13.5" thickBot="1">
      <c r="B41" s="4"/>
      <c r="C41" s="14"/>
      <c r="D41" s="34"/>
      <c r="E41" s="14"/>
      <c r="F41" s="14"/>
      <c r="G41" s="14"/>
      <c r="H41" s="14"/>
    </row>
    <row r="42" ht="12.75">
      <c r="D42" s="35"/>
    </row>
    <row r="402" spans="2:8" ht="12.75">
      <c r="B402" s="16"/>
      <c r="C402" s="16"/>
      <c r="D402" s="16"/>
      <c r="E402" s="16"/>
      <c r="F402" s="16"/>
      <c r="G402" s="16"/>
      <c r="H40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JAIME HUCHIN</cp:lastModifiedBy>
  <cp:lastPrinted>2016-12-22T17:30:19Z</cp:lastPrinted>
  <dcterms:created xsi:type="dcterms:W3CDTF">2016-10-11T20:43:07Z</dcterms:created>
  <dcterms:modified xsi:type="dcterms:W3CDTF">2020-01-27T20:14:44Z</dcterms:modified>
  <cp:category/>
  <cp:version/>
  <cp:contentType/>
  <cp:contentStatus/>
</cp:coreProperties>
</file>