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750" yWindow="3855" windowWidth="7260" windowHeight="5085" tabRatio="437"/>
  </bookViews>
  <sheets>
    <sheet name="EB 01-A2 BECADOS_" sheetId="12" r:id="rId1"/>
  </sheets>
  <definedNames>
    <definedName name="_xlnm._FilterDatabase" localSheetId="0" hidden="1">'EB 01-A2 BECADOS_'!$H$12:$AI$12</definedName>
    <definedName name="_xlnm.Print_Titles" localSheetId="0">'EB 01-A2 BECADOS_'!$10:$12</definedName>
  </definedNames>
  <calcPr calcId="145621"/>
</workbook>
</file>

<file path=xl/calcChain.xml><?xml version="1.0" encoding="utf-8"?>
<calcChain xmlns="http://schemas.openxmlformats.org/spreadsheetml/2006/main">
  <c r="AG68" i="12" l="1"/>
  <c r="X68" i="12"/>
  <c r="O68" i="12"/>
  <c r="AG67" i="12"/>
  <c r="X67" i="12"/>
  <c r="O67" i="12"/>
  <c r="AG66" i="12"/>
  <c r="X66" i="12"/>
  <c r="O66" i="12"/>
  <c r="AG65" i="12"/>
  <c r="X65" i="12"/>
  <c r="O65" i="12"/>
  <c r="AG64" i="12"/>
  <c r="X64" i="12"/>
  <c r="O64" i="12"/>
  <c r="AG63" i="12"/>
  <c r="X63" i="12"/>
  <c r="O63" i="12"/>
  <c r="AG57" i="12" l="1"/>
  <c r="AG58" i="12"/>
  <c r="AG59" i="12"/>
  <c r="AG60" i="12"/>
  <c r="AG61" i="12"/>
  <c r="AG62" i="12"/>
  <c r="X57" i="12"/>
  <c r="X58" i="12"/>
  <c r="X59" i="12"/>
  <c r="X60" i="12"/>
  <c r="X61" i="12"/>
  <c r="X62" i="12"/>
  <c r="O57" i="12"/>
  <c r="O58" i="12"/>
  <c r="O59" i="12"/>
  <c r="O60" i="12"/>
  <c r="O61" i="12"/>
  <c r="O62" i="12"/>
  <c r="AG20" i="12" l="1"/>
  <c r="X20" i="12"/>
  <c r="O20" i="12"/>
  <c r="AG19" i="12"/>
  <c r="X19" i="12"/>
  <c r="O19" i="12"/>
  <c r="AG18" i="12"/>
  <c r="X18" i="12"/>
  <c r="O18" i="12"/>
  <c r="AG17" i="12"/>
  <c r="X17" i="12"/>
  <c r="O17" i="12"/>
  <c r="AG16" i="12"/>
  <c r="X16" i="12"/>
  <c r="O16" i="12"/>
  <c r="AG15" i="12"/>
  <c r="X15" i="12"/>
  <c r="O15" i="12"/>
  <c r="AG14" i="12"/>
  <c r="X14" i="12"/>
  <c r="O14" i="12"/>
  <c r="AG13" i="12"/>
  <c r="X13" i="12"/>
  <c r="O13" i="12"/>
  <c r="O21" i="12" l="1"/>
  <c r="AG56" i="12"/>
  <c r="X56" i="12"/>
  <c r="O56" i="12"/>
  <c r="AG55" i="12"/>
  <c r="X55" i="12"/>
  <c r="O55" i="12"/>
  <c r="AG54" i="12"/>
  <c r="X54" i="12"/>
  <c r="O54" i="12"/>
  <c r="AG53" i="12"/>
  <c r="X53" i="12"/>
  <c r="O53" i="12"/>
  <c r="AG52" i="12"/>
  <c r="X52" i="12"/>
  <c r="O52" i="12"/>
  <c r="AG51" i="12"/>
  <c r="X51" i="12"/>
  <c r="O51" i="12"/>
  <c r="AG50" i="12"/>
  <c r="X50" i="12"/>
  <c r="O50" i="12"/>
  <c r="AG49" i="12"/>
  <c r="X49" i="12"/>
  <c r="O49" i="12"/>
  <c r="AF69" i="12" l="1"/>
  <c r="AE69" i="12"/>
  <c r="AD69" i="12"/>
  <c r="AC69" i="12"/>
  <c r="AB69" i="12"/>
  <c r="AA69" i="12"/>
  <c r="Z69" i="12"/>
  <c r="W69" i="12"/>
  <c r="V69" i="12"/>
  <c r="U69" i="12"/>
  <c r="T69" i="12"/>
  <c r="S69" i="12"/>
  <c r="R69" i="12"/>
  <c r="Q69" i="12"/>
  <c r="N69" i="12"/>
  <c r="M69" i="12"/>
  <c r="L69" i="12"/>
  <c r="K69" i="12"/>
  <c r="J69" i="12"/>
  <c r="I69" i="12"/>
  <c r="H69" i="12"/>
  <c r="AI20" i="12" l="1"/>
  <c r="AI24" i="12"/>
  <c r="AI44" i="12"/>
  <c r="AI52" i="12"/>
  <c r="AI56" i="12"/>
  <c r="AI60" i="12"/>
  <c r="AI64" i="12"/>
  <c r="AI68" i="12"/>
  <c r="AI16" i="12"/>
  <c r="AI28" i="12"/>
  <c r="AI32" i="12"/>
  <c r="AI36" i="12"/>
  <c r="AI40" i="12"/>
  <c r="AI48" i="12"/>
  <c r="AI15" i="12"/>
  <c r="AI19" i="12"/>
  <c r="AI23" i="12"/>
  <c r="AI27" i="12"/>
  <c r="AI31" i="12"/>
  <c r="AI35" i="12"/>
  <c r="AI39" i="12"/>
  <c r="AI43" i="12"/>
  <c r="AI47" i="12"/>
  <c r="AI51" i="12"/>
  <c r="AI55" i="12"/>
  <c r="AI59" i="12"/>
  <c r="AI63" i="12"/>
  <c r="AI67" i="12"/>
  <c r="AI14" i="12"/>
  <c r="AI18" i="12"/>
  <c r="AI22" i="12"/>
  <c r="AI26" i="12"/>
  <c r="AI30" i="12"/>
  <c r="AI34" i="12"/>
  <c r="AI38" i="12"/>
  <c r="AI42" i="12"/>
  <c r="AI46" i="12"/>
  <c r="AI50" i="12"/>
  <c r="AI54" i="12"/>
  <c r="AI58" i="12"/>
  <c r="AI62" i="12"/>
  <c r="AI66" i="12"/>
  <c r="AI13" i="12"/>
  <c r="AI17" i="12"/>
  <c r="AI21" i="12"/>
  <c r="AI25" i="12"/>
  <c r="AI29" i="12"/>
  <c r="AI33" i="12"/>
  <c r="AI37" i="12"/>
  <c r="AI41" i="12"/>
  <c r="AI45" i="12"/>
  <c r="AI49" i="12"/>
  <c r="AI53" i="12"/>
  <c r="AI57" i="12"/>
  <c r="AI61" i="12"/>
  <c r="AI65" i="12"/>
  <c r="AG69" i="12"/>
  <c r="X69" i="12"/>
  <c r="O69" i="12"/>
  <c r="AI69" i="12" l="1"/>
</calcChain>
</file>

<file path=xl/sharedStrings.xml><?xml version="1.0" encoding="utf-8"?>
<sst xmlns="http://schemas.openxmlformats.org/spreadsheetml/2006/main" count="281" uniqueCount="84">
  <si>
    <t>FORMATO</t>
  </si>
  <si>
    <t>CICLO ESCOLAR:</t>
  </si>
  <si>
    <t>EF</t>
  </si>
  <si>
    <t>CCT</t>
  </si>
  <si>
    <t>PLANTEL</t>
  </si>
  <si>
    <t>CARRERA</t>
  </si>
  <si>
    <t>TURNO</t>
  </si>
  <si>
    <t>SEXO</t>
  </si>
  <si>
    <t>H</t>
  </si>
  <si>
    <t>M</t>
  </si>
  <si>
    <t>TOTALES:</t>
  </si>
  <si>
    <t>RESPONSABLE DE LA INFORMACIÓN:</t>
  </si>
  <si>
    <t>RESPONSABLE DE LA VALIDACIÓN:</t>
  </si>
  <si>
    <t>5to.  SEMESTRE</t>
  </si>
  <si>
    <t>FIN DE SEMESTRE:</t>
  </si>
  <si>
    <t>CLAVE CARRERA</t>
  </si>
  <si>
    <t>BECADOS</t>
  </si>
  <si>
    <t>EB 01-A2 BECADOS</t>
  </si>
  <si>
    <t>1ro.  SEMESTRE</t>
  </si>
  <si>
    <t>3ro.  SEMESTRE</t>
  </si>
  <si>
    <t>OPORT.</t>
  </si>
  <si>
    <t>PROBEMS</t>
  </si>
  <si>
    <t>BECALOS</t>
  </si>
  <si>
    <t>EDO.(CDI)</t>
  </si>
  <si>
    <t>OTRO</t>
  </si>
  <si>
    <t>ACADÉMICA</t>
  </si>
  <si>
    <t>S</t>
  </si>
  <si>
    <t>TOTAL BECADOS</t>
  </si>
  <si>
    <t>CAMPECHE</t>
  </si>
  <si>
    <t>04ETC0001B</t>
  </si>
  <si>
    <t>ALFREDO V. BONFIL</t>
  </si>
  <si>
    <t>PROCESOS DE GESTION ADMINISTRATIVA</t>
  </si>
  <si>
    <t>333502005-13</t>
  </si>
  <si>
    <t>PROGRAMACION</t>
  </si>
  <si>
    <t>344100002-13</t>
  </si>
  <si>
    <t>PRODUCCION INDUSTRIAL</t>
  </si>
  <si>
    <t>352000001-13</t>
  </si>
  <si>
    <t>ENFERMERIA GENERAL</t>
  </si>
  <si>
    <t>371200001-13</t>
  </si>
  <si>
    <t>04ETC0002A</t>
  </si>
  <si>
    <t>PALIZADA</t>
  </si>
  <si>
    <t>PRODUCCION INDUSTRIAL DE ALIMENTOS</t>
  </si>
  <si>
    <t>04ETC0003Z</t>
  </si>
  <si>
    <t>HOPELCHEN</t>
  </si>
  <si>
    <t>CONSTRUCCION</t>
  </si>
  <si>
    <t>353200001-13</t>
  </si>
  <si>
    <t>04ETC0005Y</t>
  </si>
  <si>
    <t>POMUCH</t>
  </si>
  <si>
    <t xml:space="preserve">PROGRAMACION </t>
  </si>
  <si>
    <t>TEG-04</t>
  </si>
  <si>
    <t>ENFERMERÍA GENERAL</t>
  </si>
  <si>
    <t>04ETC0004Z</t>
  </si>
  <si>
    <t>MIGUEL HIDALGO</t>
  </si>
  <si>
    <t>MANTENIMIENTO AUTOMOTRIZ</t>
  </si>
  <si>
    <t>TEG-06</t>
  </si>
  <si>
    <t>04ETC0008V</t>
  </si>
  <si>
    <t>FELIPE CARRILLO PUERTO</t>
  </si>
  <si>
    <t xml:space="preserve">PROCESOS DE GESTION ADMINISTRATIVA </t>
  </si>
  <si>
    <t xml:space="preserve">PRODUCCION INDUSTRIAL </t>
  </si>
  <si>
    <t xml:space="preserve">BIOTECNOLOGIA </t>
  </si>
  <si>
    <t>351400002-13</t>
  </si>
  <si>
    <t>04ETC0009U</t>
  </si>
  <si>
    <t>GERICULTURA</t>
  </si>
  <si>
    <t>371200003-13</t>
  </si>
  <si>
    <t>MECATRONICA</t>
  </si>
  <si>
    <t>SERVICIOS DE HOTELERIA</t>
  </si>
  <si>
    <t>333507007-13</t>
  </si>
  <si>
    <t xml:space="preserve">CAMPECHE  </t>
  </si>
  <si>
    <t>PREPARACION DE ALIMENTOS Y BEBIDAS</t>
  </si>
  <si>
    <t>ASISTENCIA A PERSONAS CON DISCAPACIDAD Y ADULTOS MAYORES</t>
  </si>
  <si>
    <t>371200002-13</t>
  </si>
  <si>
    <t>MATUTINO</t>
  </si>
  <si>
    <t>VESPERTINO</t>
  </si>
  <si>
    <t>CONTRA EL
ABANDONO</t>
  </si>
  <si>
    <t>Agosto 2017 - Enero 2018</t>
  </si>
  <si>
    <t>2017-2018</t>
  </si>
  <si>
    <t>352100002-16</t>
  </si>
  <si>
    <t>351500002-16</t>
  </si>
  <si>
    <t>351100005-16</t>
  </si>
  <si>
    <t>333508001-16</t>
  </si>
  <si>
    <t>ARQ. NERY CELIA ROJO AGUILAR</t>
  </si>
  <si>
    <t>DIRECTORA DE PLANEACIÓN</t>
  </si>
  <si>
    <t>DRA. CINDY ROSSINA SARAVIA LÓPEZ</t>
  </si>
  <si>
    <t>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</si>
</sst>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_0;;@"/>
    <numFmt numFmtId="165" formatCode="_-[$€-2]* #,##0.00_-;\-[$€-2]* #,##0.00_-;_-[$€-2]* &quot;-&quot;??_-"/>
  </numFmts>
  <fonts count="23" x14ac:knownFonts="1">
    <font>
      <sz val="11"/>
      <color theme="1"/>
      <name val="Calibri"/>
      <family val="2"/>
      <scheme val="minor"/>
    </font>
    <font>
      <b/>
      <i/>
      <sz val="16"/>
      <color rgb="FF002060"/>
      <name val="Calibri"/>
      <family val="2"/>
      <scheme val="minor"/>
    </font>
    <font>
      <b/>
      <i/>
      <sz val="12"/>
      <color rgb="FF00B0F0"/>
      <name val="Arial"/>
      <family val="2"/>
    </font>
    <font>
      <b/>
      <i/>
      <sz val="12"/>
      <color rgb="FF00206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theme="9" tint="-0.249977111117893"/>
      <name val="Arial"/>
      <family val="2"/>
    </font>
    <font>
      <b/>
      <i/>
      <sz val="16"/>
      <name val="Calibri"/>
      <family val="2"/>
      <scheme val="minor"/>
    </font>
    <font>
      <sz val="10"/>
      <color theme="1"/>
      <name val="Arial"/>
      <family val="2"/>
    </font>
    <font>
      <b/>
      <sz val="14"/>
      <name val="Calibri"/>
      <family val="2"/>
      <scheme val="minor"/>
    </font>
    <font>
      <b/>
      <sz val="16"/>
      <name val="Arial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9" tint="-0.249977111117893"/>
      <name val="Arial"/>
      <family val="2"/>
    </font>
    <font>
      <b/>
      <sz val="8"/>
      <name val="Arial"/>
      <family val="2"/>
    </font>
    <font>
      <b/>
      <i/>
      <sz val="22"/>
      <color theme="9" tint="-0.249977111117893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4E59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165" fontId="8" fillId="0" borderId="0" applyFont="0" applyFill="0" applyBorder="0" applyAlignment="0" applyProtection="0"/>
    <xf numFmtId="0" fontId="8" fillId="0" borderId="0"/>
  </cellStyleXfs>
  <cellXfs count="102">
    <xf numFmtId="0" fontId="0" fillId="0" borderId="0" xfId="0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7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1" fillId="0" borderId="0" xfId="0" applyFont="1"/>
    <xf numFmtId="0" fontId="1" fillId="0" borderId="0" xfId="0" applyFont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/>
    </xf>
    <xf numFmtId="164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 applyProtection="1">
      <alignment horizontal="center" vertical="center" textRotation="90"/>
    </xf>
    <xf numFmtId="0" fontId="5" fillId="0" borderId="19" xfId="0" applyFont="1" applyBorder="1" applyAlignment="1" applyProtection="1">
      <alignment horizontal="center" vertical="center" textRotation="90"/>
    </xf>
    <xf numFmtId="0" fontId="5" fillId="0" borderId="7" xfId="0" applyFont="1" applyBorder="1" applyAlignment="1" applyProtection="1">
      <alignment horizontal="center" vertical="center" textRotation="90"/>
    </xf>
    <xf numFmtId="0" fontId="5" fillId="0" borderId="20" xfId="0" applyFont="1" applyBorder="1" applyAlignment="1" applyProtection="1">
      <alignment horizontal="center" vertical="center" textRotation="90"/>
    </xf>
    <xf numFmtId="164" fontId="15" fillId="0" borderId="0" xfId="0" applyNumberFormat="1" applyFont="1"/>
    <xf numFmtId="0" fontId="11" fillId="0" borderId="0" xfId="0" applyFont="1" applyAlignment="1">
      <alignment horizontal="center"/>
    </xf>
    <xf numFmtId="164" fontId="6" fillId="0" borderId="10" xfId="0" applyNumberFormat="1" applyFont="1" applyBorder="1" applyAlignment="1">
      <alignment horizontal="center" vertical="center" wrapText="1"/>
    </xf>
    <xf numFmtId="164" fontId="6" fillId="0" borderId="22" xfId="0" applyNumberFormat="1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 wrapText="1"/>
    </xf>
    <xf numFmtId="164" fontId="6" fillId="0" borderId="2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4" fontId="6" fillId="0" borderId="24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25" xfId="0" applyNumberFormat="1" applyFont="1" applyBorder="1" applyAlignment="1">
      <alignment horizontal="center" vertical="center" wrapText="1"/>
    </xf>
    <xf numFmtId="164" fontId="6" fillId="0" borderId="26" xfId="0" applyNumberFormat="1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164" fontId="4" fillId="0" borderId="28" xfId="0" applyNumberFormat="1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/>
    </xf>
    <xf numFmtId="164" fontId="4" fillId="0" borderId="30" xfId="0" applyNumberFormat="1" applyFont="1" applyBorder="1" applyAlignment="1">
      <alignment horizontal="center" vertical="center" wrapText="1"/>
    </xf>
    <xf numFmtId="164" fontId="6" fillId="0" borderId="34" xfId="0" applyNumberFormat="1" applyFont="1" applyBorder="1" applyAlignment="1">
      <alignment horizontal="center" vertical="center" wrapText="1"/>
    </xf>
    <xf numFmtId="164" fontId="6" fillId="0" borderId="35" xfId="0" applyNumberFormat="1" applyFont="1" applyBorder="1" applyAlignment="1">
      <alignment horizontal="center" vertical="center" wrapText="1"/>
    </xf>
    <xf numFmtId="164" fontId="6" fillId="0" borderId="33" xfId="0" applyNumberFormat="1" applyFont="1" applyBorder="1" applyAlignment="1">
      <alignment horizontal="center" vertical="center" wrapText="1"/>
    </xf>
    <xf numFmtId="0" fontId="0" fillId="0" borderId="0" xfId="0" applyBorder="1"/>
    <xf numFmtId="164" fontId="13" fillId="0" borderId="36" xfId="0" applyNumberFormat="1" applyFont="1" applyFill="1" applyBorder="1" applyAlignment="1">
      <alignment horizontal="right" vertical="center"/>
    </xf>
    <xf numFmtId="0" fontId="5" fillId="4" borderId="21" xfId="0" applyFont="1" applyFill="1" applyBorder="1" applyAlignment="1">
      <alignment horizontal="center" vertical="center" wrapText="1"/>
    </xf>
    <xf numFmtId="0" fontId="17" fillId="0" borderId="13" xfId="0" applyFont="1" applyBorder="1" applyAlignment="1" applyProtection="1">
      <alignment horizontal="center" vertical="center" textRotation="90" wrapText="1"/>
    </xf>
    <xf numFmtId="0" fontId="20" fillId="0" borderId="11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20" fillId="0" borderId="11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4" fontId="20" fillId="0" borderId="11" xfId="0" applyNumberFormat="1" applyFont="1" applyFill="1" applyBorder="1" applyAlignment="1">
      <alignment horizontal="center" vertical="center"/>
    </xf>
    <xf numFmtId="4" fontId="20" fillId="0" borderId="1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vertical="center"/>
    </xf>
    <xf numFmtId="0" fontId="20" fillId="0" borderId="9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vertical="center" wrapText="1"/>
    </xf>
    <xf numFmtId="0" fontId="14" fillId="2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/>
    </xf>
    <xf numFmtId="0" fontId="16" fillId="0" borderId="1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21" fillId="0" borderId="3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37" xfId="0" applyFont="1" applyBorder="1" applyAlignment="1">
      <alignment horizontal="center"/>
    </xf>
    <xf numFmtId="0" fontId="11" fillId="0" borderId="3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164" fontId="12" fillId="2" borderId="3" xfId="0" applyNumberFormat="1" applyFont="1" applyFill="1" applyBorder="1" applyAlignment="1">
      <alignment horizontal="center" vertical="center"/>
    </xf>
    <xf numFmtId="164" fontId="12" fillId="2" borderId="4" xfId="0" applyNumberFormat="1" applyFont="1" applyFill="1" applyBorder="1" applyAlignment="1">
      <alignment horizontal="center" vertical="center"/>
    </xf>
    <xf numFmtId="164" fontId="12" fillId="2" borderId="3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64" fontId="6" fillId="5" borderId="9" xfId="0" applyNumberFormat="1" applyFont="1" applyFill="1" applyBorder="1" applyAlignment="1">
      <alignment horizontal="center" vertical="center" wrapText="1"/>
    </xf>
    <xf numFmtId="164" fontId="6" fillId="5" borderId="10" xfId="0" applyNumberFormat="1" applyFont="1" applyFill="1" applyBorder="1" applyAlignment="1">
      <alignment horizontal="center" vertical="center" wrapText="1"/>
    </xf>
    <xf numFmtId="164" fontId="6" fillId="5" borderId="23" xfId="0" applyNumberFormat="1" applyFont="1" applyFill="1" applyBorder="1" applyAlignment="1">
      <alignment horizontal="center" vertical="center" wrapText="1"/>
    </xf>
    <xf numFmtId="164" fontId="6" fillId="5" borderId="11" xfId="0" applyNumberFormat="1" applyFont="1" applyFill="1" applyBorder="1" applyAlignment="1">
      <alignment horizontal="center" vertical="center" wrapText="1"/>
    </xf>
  </cellXfs>
  <cellStyles count="3">
    <cellStyle name="Euro" xfId="1"/>
    <cellStyle name="Normal" xfId="0" builtinId="0"/>
    <cellStyle name="Normal 2" xfId="2"/>
  </cellStyles>
  <dxfs count="17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C4E59F"/>
      <color rgb="FF9BBCFF"/>
      <color rgb="FFFFFF8B"/>
      <color rgb="FF256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1752478</xdr:colOff>
      <xdr:row>0</xdr:row>
      <xdr:rowOff>0</xdr:rowOff>
    </xdr:from>
    <xdr:ext cx="8130760" cy="843693"/>
    <xdr:sp macro="" textlink="">
      <xdr:nvSpPr>
        <xdr:cNvPr id="6" name="3 CuadroTexto"/>
        <xdr:cNvSpPr txBox="1"/>
      </xdr:nvSpPr>
      <xdr:spPr>
        <a:xfrm>
          <a:off x="4715811" y="0"/>
          <a:ext cx="8130760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2400" b="1">
              <a:solidFill>
                <a:schemeClr val="accent6">
                  <a:lumMod val="75000"/>
                </a:schemeClr>
              </a:solidFill>
              <a:latin typeface="+mn-lt"/>
            </a:rPr>
            <a:t>COORDINACIÓN DE ORGANISMOS DESCENTRALIZADOS ESTATALES DE LOS CECyTE</a:t>
          </a:r>
        </a:p>
      </xdr:txBody>
    </xdr:sp>
    <xdr:clientData/>
  </xdr:oneCellAnchor>
  <xdr:twoCellAnchor editAs="oneCell">
    <xdr:from>
      <xdr:col>27</xdr:col>
      <xdr:colOff>268942</xdr:colOff>
      <xdr:row>0</xdr:row>
      <xdr:rowOff>67235</xdr:rowOff>
    </xdr:from>
    <xdr:to>
      <xdr:col>32</xdr:col>
      <xdr:colOff>23033</xdr:colOff>
      <xdr:row>3</xdr:row>
      <xdr:rowOff>166345</xdr:rowOff>
    </xdr:to>
    <xdr:pic>
      <xdr:nvPicPr>
        <xdr:cNvPr id="4" name="Picture 5" descr="coordinacion_nal_cecyte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08824" y="67235"/>
          <a:ext cx="1647264" cy="6706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33540</xdr:colOff>
      <xdr:row>4</xdr:row>
      <xdr:rowOff>123264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D"/>
            </a:clrFrom>
            <a:clrTo>
              <a:srgbClr val="FFFF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55794" cy="885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Q84"/>
  <sheetViews>
    <sheetView tabSelected="1" zoomScale="80" zoomScaleNormal="80" workbookViewId="0">
      <selection activeCell="H69" sqref="H69:P69"/>
    </sheetView>
  </sheetViews>
  <sheetFormatPr baseColWidth="10" defaultRowHeight="15" x14ac:dyDescent="0.25"/>
  <cols>
    <col min="1" max="1" width="10.7109375" style="11" customWidth="1"/>
    <col min="2" max="2" width="12" style="11" customWidth="1"/>
    <col min="3" max="3" width="16.5703125" customWidth="1"/>
    <col min="4" max="4" width="23.28515625" customWidth="1"/>
    <col min="5" max="5" width="14.7109375" style="12" customWidth="1"/>
    <col min="6" max="6" width="14" style="11" customWidth="1"/>
    <col min="7" max="7" width="9.28515625" customWidth="1"/>
    <col min="8" max="15" width="5.7109375" customWidth="1"/>
    <col min="16" max="16" width="1.140625" customWidth="1"/>
    <col min="17" max="24" width="5.7109375" customWidth="1"/>
    <col min="25" max="25" width="1" customWidth="1"/>
    <col min="26" max="33" width="5.7109375" customWidth="1"/>
    <col min="34" max="34" width="1" customWidth="1"/>
    <col min="35" max="35" width="12" customWidth="1"/>
  </cols>
  <sheetData>
    <row r="5" spans="1:43" ht="27.75" customHeight="1" x14ac:dyDescent="0.25">
      <c r="D5" s="70" t="s">
        <v>16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"/>
      <c r="AC5" s="65" t="s">
        <v>0</v>
      </c>
      <c r="AD5" s="65"/>
      <c r="AE5" s="65"/>
      <c r="AF5" s="65"/>
      <c r="AG5" s="65"/>
    </row>
    <row r="6" spans="1:43" ht="19.5" customHeight="1" x14ac:dyDescent="0.3"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AC6" s="71" t="s">
        <v>17</v>
      </c>
      <c r="AD6" s="71"/>
      <c r="AE6" s="71"/>
      <c r="AF6" s="71"/>
      <c r="AG6" s="71"/>
    </row>
    <row r="7" spans="1:43" ht="21.75" customHeight="1" thickBot="1" x14ac:dyDescent="0.3">
      <c r="A7" s="66" t="s">
        <v>14</v>
      </c>
      <c r="B7" s="66"/>
      <c r="C7" s="67" t="s">
        <v>74</v>
      </c>
      <c r="D7" s="67"/>
      <c r="E7" s="4"/>
      <c r="F7" s="4"/>
      <c r="G7" s="4"/>
      <c r="H7" s="1"/>
      <c r="I7" s="1"/>
      <c r="J7" s="1"/>
      <c r="W7" s="68" t="s">
        <v>1</v>
      </c>
      <c r="X7" s="68"/>
      <c r="Y7" s="68"/>
      <c r="Z7" s="68"/>
      <c r="AA7" s="68"/>
      <c r="AB7" s="68"/>
      <c r="AC7" s="69" t="s">
        <v>75</v>
      </c>
      <c r="AD7" s="69"/>
      <c r="AE7" s="69"/>
      <c r="AF7" s="69"/>
      <c r="AG7" s="69"/>
    </row>
    <row r="8" spans="1:43" ht="9" customHeight="1" x14ac:dyDescent="0.25"/>
    <row r="9" spans="1:43" ht="7.5" customHeight="1" thickBot="1" x14ac:dyDescent="0.3"/>
    <row r="10" spans="1:43" ht="15.75" thickBot="1" x14ac:dyDescent="0.3">
      <c r="A10" s="77" t="s">
        <v>2</v>
      </c>
      <c r="B10" s="77" t="s">
        <v>3</v>
      </c>
      <c r="C10" s="77" t="s">
        <v>4</v>
      </c>
      <c r="D10" s="77" t="s">
        <v>5</v>
      </c>
      <c r="E10" s="80" t="s">
        <v>15</v>
      </c>
      <c r="F10" s="80" t="s">
        <v>6</v>
      </c>
      <c r="G10" s="80" t="s">
        <v>7</v>
      </c>
      <c r="H10" s="87" t="s">
        <v>16</v>
      </c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9"/>
      <c r="AH10" s="13"/>
      <c r="AI10" s="6"/>
    </row>
    <row r="11" spans="1:43" ht="15.75" thickBot="1" x14ac:dyDescent="0.3">
      <c r="A11" s="78"/>
      <c r="B11" s="78"/>
      <c r="C11" s="78"/>
      <c r="D11" s="78"/>
      <c r="E11" s="81"/>
      <c r="F11" s="81"/>
      <c r="G11" s="81"/>
      <c r="H11" s="90" t="s">
        <v>18</v>
      </c>
      <c r="I11" s="91"/>
      <c r="J11" s="91"/>
      <c r="K11" s="91"/>
      <c r="L11" s="91"/>
      <c r="M11" s="91"/>
      <c r="N11" s="91"/>
      <c r="O11" s="92"/>
      <c r="P11" s="14"/>
      <c r="Q11" s="93" t="s">
        <v>19</v>
      </c>
      <c r="R11" s="91"/>
      <c r="S11" s="91"/>
      <c r="T11" s="91"/>
      <c r="U11" s="91"/>
      <c r="V11" s="91"/>
      <c r="W11" s="91"/>
      <c r="X11" s="92"/>
      <c r="Y11" s="14"/>
      <c r="Z11" s="93" t="s">
        <v>13</v>
      </c>
      <c r="AA11" s="91"/>
      <c r="AB11" s="91"/>
      <c r="AC11" s="91"/>
      <c r="AD11" s="91"/>
      <c r="AE11" s="91"/>
      <c r="AF11" s="91"/>
      <c r="AG11" s="92"/>
      <c r="AH11" s="2"/>
      <c r="AI11" s="5"/>
    </row>
    <row r="12" spans="1:43" ht="84.75" customHeight="1" thickTop="1" thickBot="1" x14ac:dyDescent="0.3">
      <c r="A12" s="79"/>
      <c r="B12" s="79"/>
      <c r="C12" s="79"/>
      <c r="D12" s="79"/>
      <c r="E12" s="82"/>
      <c r="F12" s="82"/>
      <c r="G12" s="82"/>
      <c r="H12" s="15" t="s">
        <v>20</v>
      </c>
      <c r="I12" s="15" t="s">
        <v>21</v>
      </c>
      <c r="J12" s="44" t="s">
        <v>73</v>
      </c>
      <c r="K12" s="15" t="s">
        <v>22</v>
      </c>
      <c r="L12" s="15" t="s">
        <v>23</v>
      </c>
      <c r="M12" s="15" t="s">
        <v>24</v>
      </c>
      <c r="N12" s="15" t="s">
        <v>25</v>
      </c>
      <c r="O12" s="16" t="s">
        <v>26</v>
      </c>
      <c r="P12" s="17"/>
      <c r="Q12" s="15" t="s">
        <v>20</v>
      </c>
      <c r="R12" s="15" t="s">
        <v>21</v>
      </c>
      <c r="S12" s="44" t="s">
        <v>73</v>
      </c>
      <c r="T12" s="15" t="s">
        <v>22</v>
      </c>
      <c r="U12" s="15" t="s">
        <v>23</v>
      </c>
      <c r="V12" s="15" t="s">
        <v>24</v>
      </c>
      <c r="W12" s="15" t="s">
        <v>25</v>
      </c>
      <c r="X12" s="16" t="s">
        <v>26</v>
      </c>
      <c r="Y12" s="18"/>
      <c r="Z12" s="15" t="s">
        <v>20</v>
      </c>
      <c r="AA12" s="15" t="s">
        <v>21</v>
      </c>
      <c r="AB12" s="44" t="s">
        <v>73</v>
      </c>
      <c r="AC12" s="15" t="s">
        <v>22</v>
      </c>
      <c r="AD12" s="15" t="s">
        <v>23</v>
      </c>
      <c r="AE12" s="15" t="s">
        <v>24</v>
      </c>
      <c r="AF12" s="15" t="s">
        <v>25</v>
      </c>
      <c r="AG12" s="16" t="s">
        <v>26</v>
      </c>
      <c r="AH12" s="5"/>
      <c r="AI12" s="43" t="s">
        <v>27</v>
      </c>
    </row>
    <row r="13" spans="1:43" ht="16.5" customHeight="1" x14ac:dyDescent="0.25">
      <c r="A13" s="74" t="s">
        <v>28</v>
      </c>
      <c r="B13" s="74" t="s">
        <v>29</v>
      </c>
      <c r="C13" s="75" t="s">
        <v>30</v>
      </c>
      <c r="D13" s="75" t="s">
        <v>31</v>
      </c>
      <c r="E13" s="76" t="s">
        <v>32</v>
      </c>
      <c r="F13" s="72" t="s">
        <v>71</v>
      </c>
      <c r="G13" s="8" t="s">
        <v>8</v>
      </c>
      <c r="H13" s="21">
        <v>18</v>
      </c>
      <c r="I13" s="21">
        <v>4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2">
        <f>SUM(H13:N13)</f>
        <v>22</v>
      </c>
      <c r="P13" s="23"/>
      <c r="Q13" s="21">
        <v>15</v>
      </c>
      <c r="R13" s="21">
        <v>3</v>
      </c>
      <c r="S13" s="21"/>
      <c r="T13" s="21"/>
      <c r="U13" s="24"/>
      <c r="V13" s="24"/>
      <c r="W13" s="24"/>
      <c r="X13" s="21">
        <f>SUM(Q13:W13)</f>
        <v>18</v>
      </c>
      <c r="Y13" s="23"/>
      <c r="Z13" s="25">
        <v>15</v>
      </c>
      <c r="AA13" s="21">
        <v>11</v>
      </c>
      <c r="AB13" s="21"/>
      <c r="AC13" s="21"/>
      <c r="AD13" s="24"/>
      <c r="AE13" s="24"/>
      <c r="AF13" s="24">
        <v>0</v>
      </c>
      <c r="AG13" s="22">
        <f>SUM(Z13:AF13)</f>
        <v>26</v>
      </c>
      <c r="AH13" s="26"/>
      <c r="AI13" s="27">
        <f>O13+X13+AG13</f>
        <v>66</v>
      </c>
      <c r="AK13" s="19"/>
      <c r="AQ13" s="9"/>
    </row>
    <row r="14" spans="1:43" ht="16.5" customHeight="1" x14ac:dyDescent="0.25">
      <c r="A14" s="46"/>
      <c r="B14" s="46"/>
      <c r="C14" s="50"/>
      <c r="D14" s="50"/>
      <c r="E14" s="52"/>
      <c r="F14" s="73"/>
      <c r="G14" s="8" t="s">
        <v>9</v>
      </c>
      <c r="H14" s="28">
        <v>27</v>
      </c>
      <c r="I14" s="28">
        <v>13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9">
        <f>SUM(H14:N14)</f>
        <v>40</v>
      </c>
      <c r="P14" s="23"/>
      <c r="Q14" s="21">
        <v>13</v>
      </c>
      <c r="R14" s="21">
        <v>5</v>
      </c>
      <c r="S14" s="21"/>
      <c r="T14" s="21"/>
      <c r="U14" s="24"/>
      <c r="V14" s="24"/>
      <c r="W14" s="24"/>
      <c r="X14" s="21">
        <f t="shared" ref="X14:X20" si="0">SUM(Q14:W14)</f>
        <v>18</v>
      </c>
      <c r="Y14" s="23"/>
      <c r="Z14" s="25">
        <v>22</v>
      </c>
      <c r="AA14" s="21">
        <v>15</v>
      </c>
      <c r="AB14" s="21"/>
      <c r="AC14" s="21"/>
      <c r="AD14" s="24"/>
      <c r="AE14" s="24"/>
      <c r="AF14" s="24">
        <v>0</v>
      </c>
      <c r="AG14" s="22">
        <f t="shared" ref="AG14:AG20" si="1">SUM(Z14:AF14)</f>
        <v>37</v>
      </c>
      <c r="AH14" s="26"/>
      <c r="AI14" s="30">
        <f>O14+X14+AG14</f>
        <v>95</v>
      </c>
      <c r="AK14" s="19"/>
    </row>
    <row r="15" spans="1:43" ht="16.5" customHeight="1" x14ac:dyDescent="0.25">
      <c r="A15" s="45" t="s">
        <v>28</v>
      </c>
      <c r="B15" s="45" t="s">
        <v>29</v>
      </c>
      <c r="C15" s="49" t="s">
        <v>30</v>
      </c>
      <c r="D15" s="49" t="s">
        <v>33</v>
      </c>
      <c r="E15" s="51" t="s">
        <v>34</v>
      </c>
      <c r="F15" s="53" t="s">
        <v>71</v>
      </c>
      <c r="G15" s="8" t="s">
        <v>8</v>
      </c>
      <c r="H15" s="28">
        <v>20</v>
      </c>
      <c r="I15" s="28">
        <v>13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9">
        <f t="shared" ref="O15:O20" si="2">SUM(H15:N15)</f>
        <v>33</v>
      </c>
      <c r="P15" s="23"/>
      <c r="Q15" s="21">
        <v>13</v>
      </c>
      <c r="R15" s="21">
        <v>4</v>
      </c>
      <c r="S15" s="21"/>
      <c r="T15" s="21"/>
      <c r="U15" s="24"/>
      <c r="V15" s="24"/>
      <c r="W15" s="24"/>
      <c r="X15" s="21">
        <f>SUM(Q15:W15)</f>
        <v>17</v>
      </c>
      <c r="Y15" s="23"/>
      <c r="Z15" s="25">
        <v>16</v>
      </c>
      <c r="AA15" s="21">
        <v>9</v>
      </c>
      <c r="AB15" s="21"/>
      <c r="AC15" s="21"/>
      <c r="AD15" s="24"/>
      <c r="AE15" s="24"/>
      <c r="AF15" s="24">
        <v>0</v>
      </c>
      <c r="AG15" s="22">
        <f t="shared" si="1"/>
        <v>25</v>
      </c>
      <c r="AH15" s="26"/>
      <c r="AI15" s="30">
        <f t="shared" ref="AI15:AI68" si="3">O15+X15+AG15</f>
        <v>75</v>
      </c>
      <c r="AK15" s="19"/>
    </row>
    <row r="16" spans="1:43" ht="16.5" customHeight="1" x14ac:dyDescent="0.25">
      <c r="A16" s="46"/>
      <c r="B16" s="46"/>
      <c r="C16" s="50"/>
      <c r="D16" s="50"/>
      <c r="E16" s="52"/>
      <c r="F16" s="53"/>
      <c r="G16" s="8" t="s">
        <v>9</v>
      </c>
      <c r="H16" s="28">
        <v>7</v>
      </c>
      <c r="I16" s="28">
        <v>3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9">
        <f t="shared" si="2"/>
        <v>10</v>
      </c>
      <c r="P16" s="23"/>
      <c r="Q16" s="21">
        <v>7</v>
      </c>
      <c r="R16" s="21">
        <v>2</v>
      </c>
      <c r="S16" s="21"/>
      <c r="T16" s="21"/>
      <c r="U16" s="24"/>
      <c r="V16" s="24"/>
      <c r="W16" s="24"/>
      <c r="X16" s="21">
        <f t="shared" si="0"/>
        <v>9</v>
      </c>
      <c r="Y16" s="23"/>
      <c r="Z16" s="25">
        <v>8</v>
      </c>
      <c r="AA16" s="21">
        <v>5</v>
      </c>
      <c r="AB16" s="21"/>
      <c r="AC16" s="21"/>
      <c r="AD16" s="24"/>
      <c r="AE16" s="24"/>
      <c r="AF16" s="24">
        <v>0</v>
      </c>
      <c r="AG16" s="22">
        <f t="shared" si="1"/>
        <v>13</v>
      </c>
      <c r="AH16" s="26"/>
      <c r="AI16" s="30">
        <f t="shared" si="3"/>
        <v>32</v>
      </c>
      <c r="AK16" s="19"/>
    </row>
    <row r="17" spans="1:37" ht="16.5" customHeight="1" x14ac:dyDescent="0.25">
      <c r="A17" s="45" t="s">
        <v>28</v>
      </c>
      <c r="B17" s="45" t="s">
        <v>29</v>
      </c>
      <c r="C17" s="49" t="s">
        <v>30</v>
      </c>
      <c r="D17" s="49" t="s">
        <v>35</v>
      </c>
      <c r="E17" s="51" t="s">
        <v>36</v>
      </c>
      <c r="F17" s="53" t="s">
        <v>71</v>
      </c>
      <c r="G17" s="8" t="s">
        <v>8</v>
      </c>
      <c r="H17" s="28">
        <v>12</v>
      </c>
      <c r="I17" s="28">
        <v>3</v>
      </c>
      <c r="J17" s="28"/>
      <c r="K17" s="28"/>
      <c r="L17" s="28"/>
      <c r="M17" s="28"/>
      <c r="N17" s="28">
        <v>0</v>
      </c>
      <c r="O17" s="29">
        <f t="shared" si="2"/>
        <v>15</v>
      </c>
      <c r="P17" s="23"/>
      <c r="Q17" s="21">
        <v>16</v>
      </c>
      <c r="R17" s="21">
        <v>5</v>
      </c>
      <c r="S17" s="21"/>
      <c r="T17" s="21"/>
      <c r="U17" s="24"/>
      <c r="V17" s="24"/>
      <c r="W17" s="24"/>
      <c r="X17" s="21">
        <f t="shared" si="0"/>
        <v>21</v>
      </c>
      <c r="Y17" s="23"/>
      <c r="Z17" s="25">
        <v>17</v>
      </c>
      <c r="AA17" s="21">
        <v>15</v>
      </c>
      <c r="AB17" s="21"/>
      <c r="AC17" s="21"/>
      <c r="AD17" s="24"/>
      <c r="AE17" s="24"/>
      <c r="AF17" s="24">
        <v>0</v>
      </c>
      <c r="AG17" s="22">
        <f t="shared" si="1"/>
        <v>32</v>
      </c>
      <c r="AH17" s="26"/>
      <c r="AI17" s="30">
        <f t="shared" si="3"/>
        <v>68</v>
      </c>
      <c r="AK17" s="19"/>
    </row>
    <row r="18" spans="1:37" ht="16.5" customHeight="1" x14ac:dyDescent="0.25">
      <c r="A18" s="46"/>
      <c r="B18" s="46"/>
      <c r="C18" s="50"/>
      <c r="D18" s="50"/>
      <c r="E18" s="52"/>
      <c r="F18" s="53"/>
      <c r="G18" s="8" t="s">
        <v>9</v>
      </c>
      <c r="H18" s="28">
        <v>5</v>
      </c>
      <c r="I18" s="28">
        <v>5</v>
      </c>
      <c r="J18" s="28"/>
      <c r="K18" s="28"/>
      <c r="L18" s="28"/>
      <c r="M18" s="28"/>
      <c r="N18" s="28">
        <v>0</v>
      </c>
      <c r="O18" s="29">
        <f t="shared" si="2"/>
        <v>10</v>
      </c>
      <c r="P18" s="23"/>
      <c r="Q18" s="21">
        <v>11</v>
      </c>
      <c r="R18" s="21">
        <v>12</v>
      </c>
      <c r="S18" s="21"/>
      <c r="T18" s="21"/>
      <c r="U18" s="24"/>
      <c r="V18" s="24"/>
      <c r="W18" s="24"/>
      <c r="X18" s="21">
        <f t="shared" si="0"/>
        <v>23</v>
      </c>
      <c r="Y18" s="23"/>
      <c r="Z18" s="25">
        <v>3</v>
      </c>
      <c r="AA18" s="21">
        <v>3</v>
      </c>
      <c r="AB18" s="21"/>
      <c r="AC18" s="21"/>
      <c r="AD18" s="24"/>
      <c r="AE18" s="24"/>
      <c r="AF18" s="24">
        <v>0</v>
      </c>
      <c r="AG18" s="22">
        <f t="shared" si="1"/>
        <v>6</v>
      </c>
      <c r="AH18" s="26"/>
      <c r="AI18" s="30">
        <f t="shared" si="3"/>
        <v>39</v>
      </c>
      <c r="AK18" s="19"/>
    </row>
    <row r="19" spans="1:37" ht="16.5" customHeight="1" x14ac:dyDescent="0.25">
      <c r="A19" s="45" t="s">
        <v>28</v>
      </c>
      <c r="B19" s="45" t="s">
        <v>29</v>
      </c>
      <c r="C19" s="49" t="s">
        <v>30</v>
      </c>
      <c r="D19" s="49" t="s">
        <v>37</v>
      </c>
      <c r="E19" s="51" t="s">
        <v>38</v>
      </c>
      <c r="F19" s="53" t="s">
        <v>71</v>
      </c>
      <c r="G19" s="8" t="s">
        <v>8</v>
      </c>
      <c r="H19" s="28">
        <v>3</v>
      </c>
      <c r="I19" s="28">
        <v>3</v>
      </c>
      <c r="J19" s="28"/>
      <c r="K19" s="28"/>
      <c r="L19" s="28"/>
      <c r="M19" s="28"/>
      <c r="N19" s="28">
        <v>0</v>
      </c>
      <c r="O19" s="29">
        <f t="shared" si="2"/>
        <v>6</v>
      </c>
      <c r="P19" s="23"/>
      <c r="Q19" s="21">
        <v>3</v>
      </c>
      <c r="R19" s="21">
        <v>3</v>
      </c>
      <c r="S19" s="21"/>
      <c r="T19" s="21"/>
      <c r="U19" s="24"/>
      <c r="V19" s="24"/>
      <c r="W19" s="24"/>
      <c r="X19" s="21">
        <f t="shared" si="0"/>
        <v>6</v>
      </c>
      <c r="Y19" s="23"/>
      <c r="Z19" s="25">
        <v>1</v>
      </c>
      <c r="AA19" s="21">
        <v>1</v>
      </c>
      <c r="AB19" s="21"/>
      <c r="AC19" s="21"/>
      <c r="AD19" s="24"/>
      <c r="AE19" s="24"/>
      <c r="AF19" s="24">
        <v>0</v>
      </c>
      <c r="AG19" s="22">
        <f t="shared" si="1"/>
        <v>2</v>
      </c>
      <c r="AH19" s="26"/>
      <c r="AI19" s="30">
        <f t="shared" si="3"/>
        <v>14</v>
      </c>
      <c r="AK19" s="19"/>
    </row>
    <row r="20" spans="1:37" ht="16.5" customHeight="1" x14ac:dyDescent="0.25">
      <c r="A20" s="46"/>
      <c r="B20" s="46"/>
      <c r="C20" s="50"/>
      <c r="D20" s="50"/>
      <c r="E20" s="52"/>
      <c r="F20" s="53"/>
      <c r="G20" s="8" t="s">
        <v>9</v>
      </c>
      <c r="H20" s="28">
        <v>14</v>
      </c>
      <c r="I20" s="28">
        <v>9</v>
      </c>
      <c r="J20" s="28"/>
      <c r="K20" s="28"/>
      <c r="L20" s="28"/>
      <c r="M20" s="28"/>
      <c r="N20" s="28">
        <v>0</v>
      </c>
      <c r="O20" s="29">
        <f t="shared" si="2"/>
        <v>23</v>
      </c>
      <c r="P20" s="23"/>
      <c r="Q20" s="21">
        <v>11</v>
      </c>
      <c r="R20" s="21">
        <v>5</v>
      </c>
      <c r="S20" s="21"/>
      <c r="T20" s="21"/>
      <c r="U20" s="24"/>
      <c r="V20" s="24"/>
      <c r="W20" s="24"/>
      <c r="X20" s="21">
        <f t="shared" si="0"/>
        <v>16</v>
      </c>
      <c r="Y20" s="23"/>
      <c r="Z20" s="25">
        <v>6</v>
      </c>
      <c r="AA20" s="21">
        <v>5</v>
      </c>
      <c r="AB20" s="21"/>
      <c r="AC20" s="21"/>
      <c r="AD20" s="24"/>
      <c r="AE20" s="24"/>
      <c r="AF20" s="24">
        <v>0</v>
      </c>
      <c r="AG20" s="22">
        <f t="shared" si="1"/>
        <v>11</v>
      </c>
      <c r="AH20" s="26"/>
      <c r="AI20" s="30">
        <f t="shared" si="3"/>
        <v>50</v>
      </c>
      <c r="AK20" s="19"/>
    </row>
    <row r="21" spans="1:37" ht="16.5" customHeight="1" x14ac:dyDescent="0.25">
      <c r="A21" s="45" t="s">
        <v>28</v>
      </c>
      <c r="B21" s="45" t="s">
        <v>39</v>
      </c>
      <c r="C21" s="49" t="s">
        <v>40</v>
      </c>
      <c r="D21" s="49" t="s">
        <v>33</v>
      </c>
      <c r="E21" s="51" t="s">
        <v>34</v>
      </c>
      <c r="F21" s="53" t="s">
        <v>71</v>
      </c>
      <c r="G21" s="8" t="s">
        <v>8</v>
      </c>
      <c r="H21" s="28">
        <v>12</v>
      </c>
      <c r="I21" s="28"/>
      <c r="J21" s="28">
        <v>2</v>
      </c>
      <c r="K21" s="28"/>
      <c r="L21" s="28"/>
      <c r="M21" s="28">
        <v>5</v>
      </c>
      <c r="N21" s="28">
        <v>0</v>
      </c>
      <c r="O21" s="29">
        <f t="shared" ref="O21:O68" si="4">SUM(H21:N21)</f>
        <v>19</v>
      </c>
      <c r="P21" s="23"/>
      <c r="Q21" s="21">
        <v>11</v>
      </c>
      <c r="R21" s="21"/>
      <c r="S21" s="21">
        <v>1</v>
      </c>
      <c r="T21" s="21"/>
      <c r="U21" s="24"/>
      <c r="V21" s="24">
        <v>5</v>
      </c>
      <c r="W21" s="24"/>
      <c r="X21" s="21">
        <v>17</v>
      </c>
      <c r="Y21" s="23"/>
      <c r="Z21" s="25">
        <v>16</v>
      </c>
      <c r="AA21" s="21"/>
      <c r="AB21" s="21">
        <v>2</v>
      </c>
      <c r="AC21" s="21"/>
      <c r="AD21" s="24"/>
      <c r="AE21" s="24">
        <v>3</v>
      </c>
      <c r="AF21" s="24">
        <v>0</v>
      </c>
      <c r="AG21" s="22">
        <v>21</v>
      </c>
      <c r="AH21" s="26"/>
      <c r="AI21" s="30">
        <f t="shared" si="3"/>
        <v>57</v>
      </c>
      <c r="AK21" s="19"/>
    </row>
    <row r="22" spans="1:37" ht="16.5" customHeight="1" x14ac:dyDescent="0.25">
      <c r="A22" s="46"/>
      <c r="B22" s="46"/>
      <c r="C22" s="50"/>
      <c r="D22" s="50"/>
      <c r="E22" s="52"/>
      <c r="F22" s="53"/>
      <c r="G22" s="8" t="s">
        <v>9</v>
      </c>
      <c r="H22" s="28">
        <v>12</v>
      </c>
      <c r="I22" s="28"/>
      <c r="J22" s="28">
        <v>0</v>
      </c>
      <c r="K22" s="28"/>
      <c r="L22" s="28"/>
      <c r="M22" s="28">
        <v>1</v>
      </c>
      <c r="N22" s="28">
        <v>0</v>
      </c>
      <c r="O22" s="29">
        <v>13</v>
      </c>
      <c r="P22" s="23"/>
      <c r="Q22" s="21">
        <v>15</v>
      </c>
      <c r="R22" s="21"/>
      <c r="S22" s="21">
        <v>1</v>
      </c>
      <c r="T22" s="21"/>
      <c r="U22" s="24"/>
      <c r="V22" s="24">
        <v>13</v>
      </c>
      <c r="W22" s="24"/>
      <c r="X22" s="21">
        <v>29</v>
      </c>
      <c r="Y22" s="23"/>
      <c r="Z22" s="25">
        <v>5</v>
      </c>
      <c r="AA22" s="21"/>
      <c r="AB22" s="21">
        <v>0</v>
      </c>
      <c r="AC22" s="21"/>
      <c r="AD22" s="24"/>
      <c r="AE22" s="24">
        <v>0</v>
      </c>
      <c r="AF22" s="24">
        <v>0</v>
      </c>
      <c r="AG22" s="22">
        <v>5</v>
      </c>
      <c r="AH22" s="26"/>
      <c r="AI22" s="30">
        <f t="shared" si="3"/>
        <v>47</v>
      </c>
      <c r="AK22" s="19"/>
    </row>
    <row r="23" spans="1:37" ht="16.5" customHeight="1" x14ac:dyDescent="0.25">
      <c r="A23" s="45" t="s">
        <v>28</v>
      </c>
      <c r="B23" s="45" t="s">
        <v>39</v>
      </c>
      <c r="C23" s="49" t="s">
        <v>40</v>
      </c>
      <c r="D23" s="49" t="s">
        <v>31</v>
      </c>
      <c r="E23" s="51" t="s">
        <v>32</v>
      </c>
      <c r="F23" s="53" t="s">
        <v>71</v>
      </c>
      <c r="G23" s="8" t="s">
        <v>8</v>
      </c>
      <c r="H23" s="28">
        <v>13</v>
      </c>
      <c r="I23" s="28"/>
      <c r="J23" s="28">
        <v>0</v>
      </c>
      <c r="K23" s="28"/>
      <c r="L23" s="28"/>
      <c r="M23" s="28">
        <v>7</v>
      </c>
      <c r="N23" s="28">
        <v>0</v>
      </c>
      <c r="O23" s="29">
        <v>20</v>
      </c>
      <c r="P23" s="23"/>
      <c r="Q23" s="21">
        <v>8</v>
      </c>
      <c r="R23" s="21"/>
      <c r="S23" s="21">
        <v>0</v>
      </c>
      <c r="T23" s="21"/>
      <c r="U23" s="24"/>
      <c r="V23" s="24">
        <v>6</v>
      </c>
      <c r="W23" s="24"/>
      <c r="X23" s="21">
        <v>14</v>
      </c>
      <c r="Y23" s="23"/>
      <c r="Z23" s="25">
        <v>4</v>
      </c>
      <c r="AA23" s="21"/>
      <c r="AB23" s="21">
        <v>0</v>
      </c>
      <c r="AC23" s="21"/>
      <c r="AD23" s="24"/>
      <c r="AE23" s="24">
        <v>1</v>
      </c>
      <c r="AF23" s="24">
        <v>0</v>
      </c>
      <c r="AG23" s="22">
        <v>5</v>
      </c>
      <c r="AH23" s="26"/>
      <c r="AI23" s="30">
        <f t="shared" si="3"/>
        <v>39</v>
      </c>
      <c r="AK23" s="19"/>
    </row>
    <row r="24" spans="1:37" ht="16.5" customHeight="1" x14ac:dyDescent="0.25">
      <c r="A24" s="46"/>
      <c r="B24" s="46"/>
      <c r="C24" s="50"/>
      <c r="D24" s="50"/>
      <c r="E24" s="52"/>
      <c r="F24" s="53"/>
      <c r="G24" s="8" t="s">
        <v>9</v>
      </c>
      <c r="H24" s="28">
        <v>3</v>
      </c>
      <c r="I24" s="28"/>
      <c r="J24" s="28">
        <v>1</v>
      </c>
      <c r="K24" s="28"/>
      <c r="L24" s="28"/>
      <c r="M24" s="28">
        <v>1</v>
      </c>
      <c r="N24" s="28">
        <v>0</v>
      </c>
      <c r="O24" s="29">
        <v>5</v>
      </c>
      <c r="P24" s="23"/>
      <c r="Q24" s="21">
        <v>3</v>
      </c>
      <c r="R24" s="21"/>
      <c r="S24" s="21">
        <v>2</v>
      </c>
      <c r="T24" s="21"/>
      <c r="U24" s="24"/>
      <c r="V24" s="24">
        <v>2</v>
      </c>
      <c r="W24" s="24"/>
      <c r="X24" s="21">
        <v>7</v>
      </c>
      <c r="Y24" s="23"/>
      <c r="Z24" s="25">
        <v>6</v>
      </c>
      <c r="AA24" s="21"/>
      <c r="AB24" s="21">
        <v>1</v>
      </c>
      <c r="AC24" s="21"/>
      <c r="AD24" s="24"/>
      <c r="AE24" s="24">
        <v>7</v>
      </c>
      <c r="AF24" s="24">
        <v>0</v>
      </c>
      <c r="AG24" s="22">
        <v>14</v>
      </c>
      <c r="AH24" s="26"/>
      <c r="AI24" s="30">
        <f t="shared" si="3"/>
        <v>26</v>
      </c>
      <c r="AK24" s="19"/>
    </row>
    <row r="25" spans="1:37" ht="16.5" customHeight="1" x14ac:dyDescent="0.25">
      <c r="A25" s="45" t="s">
        <v>28</v>
      </c>
      <c r="B25" s="45" t="s">
        <v>39</v>
      </c>
      <c r="C25" s="49" t="s">
        <v>40</v>
      </c>
      <c r="D25" s="49" t="s">
        <v>41</v>
      </c>
      <c r="E25" s="51" t="s">
        <v>76</v>
      </c>
      <c r="F25" s="53" t="s">
        <v>71</v>
      </c>
      <c r="G25" s="8" t="s">
        <v>8</v>
      </c>
      <c r="H25" s="28">
        <v>17</v>
      </c>
      <c r="I25" s="28"/>
      <c r="J25" s="28">
        <v>1</v>
      </c>
      <c r="K25" s="28"/>
      <c r="L25" s="28"/>
      <c r="M25" s="28">
        <v>3</v>
      </c>
      <c r="N25" s="28">
        <v>0</v>
      </c>
      <c r="O25" s="29">
        <v>21</v>
      </c>
      <c r="P25" s="23"/>
      <c r="Q25" s="21">
        <v>7</v>
      </c>
      <c r="R25" s="21"/>
      <c r="S25" s="21">
        <v>0</v>
      </c>
      <c r="T25" s="21"/>
      <c r="U25" s="24"/>
      <c r="V25" s="24">
        <v>4</v>
      </c>
      <c r="W25" s="24"/>
      <c r="X25" s="21">
        <v>11</v>
      </c>
      <c r="Y25" s="23"/>
      <c r="Z25" s="25">
        <v>4</v>
      </c>
      <c r="AA25" s="21"/>
      <c r="AB25" s="21">
        <v>3</v>
      </c>
      <c r="AC25" s="21"/>
      <c r="AD25" s="24"/>
      <c r="AE25" s="24">
        <v>0</v>
      </c>
      <c r="AF25" s="24">
        <v>0</v>
      </c>
      <c r="AG25" s="22">
        <v>7</v>
      </c>
      <c r="AH25" s="26"/>
      <c r="AI25" s="30">
        <f t="shared" si="3"/>
        <v>39</v>
      </c>
      <c r="AK25" s="19"/>
    </row>
    <row r="26" spans="1:37" ht="16.5" customHeight="1" x14ac:dyDescent="0.25">
      <c r="A26" s="46"/>
      <c r="B26" s="46"/>
      <c r="C26" s="50"/>
      <c r="D26" s="50"/>
      <c r="E26" s="52"/>
      <c r="F26" s="53"/>
      <c r="G26" s="8" t="s">
        <v>9</v>
      </c>
      <c r="H26" s="28">
        <v>18</v>
      </c>
      <c r="I26" s="28"/>
      <c r="J26" s="28">
        <v>2</v>
      </c>
      <c r="K26" s="28"/>
      <c r="L26" s="28"/>
      <c r="M26" s="28">
        <v>11</v>
      </c>
      <c r="N26" s="28">
        <v>0</v>
      </c>
      <c r="O26" s="29">
        <v>31</v>
      </c>
      <c r="P26" s="23"/>
      <c r="Q26" s="21">
        <v>11</v>
      </c>
      <c r="R26" s="21"/>
      <c r="S26" s="21">
        <v>2</v>
      </c>
      <c r="T26" s="21"/>
      <c r="U26" s="24"/>
      <c r="V26" s="24">
        <v>2</v>
      </c>
      <c r="W26" s="24"/>
      <c r="X26" s="21">
        <v>15</v>
      </c>
      <c r="Y26" s="23"/>
      <c r="Z26" s="25">
        <v>18</v>
      </c>
      <c r="AA26" s="21"/>
      <c r="AB26" s="21">
        <v>1</v>
      </c>
      <c r="AC26" s="21"/>
      <c r="AD26" s="24"/>
      <c r="AE26" s="24">
        <v>4</v>
      </c>
      <c r="AF26" s="24">
        <v>0</v>
      </c>
      <c r="AG26" s="22">
        <v>23</v>
      </c>
      <c r="AH26" s="26"/>
      <c r="AI26" s="30">
        <f t="shared" si="3"/>
        <v>69</v>
      </c>
      <c r="AK26" s="19"/>
    </row>
    <row r="27" spans="1:37" ht="16.5" customHeight="1" x14ac:dyDescent="0.25">
      <c r="A27" s="45" t="s">
        <v>28</v>
      </c>
      <c r="B27" s="47" t="s">
        <v>42</v>
      </c>
      <c r="C27" s="49" t="s">
        <v>43</v>
      </c>
      <c r="D27" s="49" t="s">
        <v>33</v>
      </c>
      <c r="E27" s="51" t="s">
        <v>34</v>
      </c>
      <c r="F27" s="53" t="s">
        <v>71</v>
      </c>
      <c r="G27" s="8" t="s">
        <v>8</v>
      </c>
      <c r="H27" s="28">
        <v>21</v>
      </c>
      <c r="I27" s="28">
        <v>7</v>
      </c>
      <c r="J27" s="28"/>
      <c r="K27" s="28"/>
      <c r="L27" s="28"/>
      <c r="M27" s="28"/>
      <c r="N27" s="28">
        <v>0</v>
      </c>
      <c r="O27" s="29">
        <v>28</v>
      </c>
      <c r="P27" s="23"/>
      <c r="Q27" s="21">
        <v>22</v>
      </c>
      <c r="R27" s="21">
        <v>8</v>
      </c>
      <c r="S27" s="21"/>
      <c r="T27" s="21"/>
      <c r="U27" s="24"/>
      <c r="V27" s="24"/>
      <c r="W27" s="24"/>
      <c r="X27" s="21">
        <v>30</v>
      </c>
      <c r="Y27" s="23"/>
      <c r="Z27" s="25">
        <v>9</v>
      </c>
      <c r="AA27" s="21">
        <v>3</v>
      </c>
      <c r="AB27" s="21"/>
      <c r="AC27" s="21"/>
      <c r="AD27" s="24"/>
      <c r="AE27" s="24"/>
      <c r="AF27" s="24">
        <v>0</v>
      </c>
      <c r="AG27" s="22">
        <v>12</v>
      </c>
      <c r="AH27" s="26"/>
      <c r="AI27" s="30">
        <f t="shared" si="3"/>
        <v>70</v>
      </c>
      <c r="AK27" s="19"/>
    </row>
    <row r="28" spans="1:37" ht="16.5" customHeight="1" x14ac:dyDescent="0.25">
      <c r="A28" s="46"/>
      <c r="B28" s="48"/>
      <c r="C28" s="50"/>
      <c r="D28" s="50"/>
      <c r="E28" s="52"/>
      <c r="F28" s="53"/>
      <c r="G28" s="8" t="s">
        <v>9</v>
      </c>
      <c r="H28" s="28">
        <v>22</v>
      </c>
      <c r="I28" s="28">
        <v>8</v>
      </c>
      <c r="J28" s="28"/>
      <c r="K28" s="28"/>
      <c r="L28" s="28"/>
      <c r="M28" s="28"/>
      <c r="N28" s="28">
        <v>0</v>
      </c>
      <c r="O28" s="29">
        <v>30</v>
      </c>
      <c r="P28" s="23"/>
      <c r="Q28" s="21">
        <v>11</v>
      </c>
      <c r="R28" s="21">
        <v>1</v>
      </c>
      <c r="S28" s="21"/>
      <c r="T28" s="21"/>
      <c r="U28" s="24"/>
      <c r="V28" s="24"/>
      <c r="W28" s="24"/>
      <c r="X28" s="21">
        <v>12</v>
      </c>
      <c r="Y28" s="23"/>
      <c r="Z28" s="25">
        <v>13</v>
      </c>
      <c r="AA28" s="21">
        <v>0</v>
      </c>
      <c r="AB28" s="21"/>
      <c r="AC28" s="21">
        <v>1</v>
      </c>
      <c r="AD28" s="24"/>
      <c r="AE28" s="24"/>
      <c r="AF28" s="24">
        <v>0</v>
      </c>
      <c r="AG28" s="22">
        <v>14</v>
      </c>
      <c r="AH28" s="26"/>
      <c r="AI28" s="30">
        <f t="shared" si="3"/>
        <v>56</v>
      </c>
      <c r="AK28" s="19"/>
    </row>
    <row r="29" spans="1:37" ht="16.5" customHeight="1" x14ac:dyDescent="0.25">
      <c r="A29" s="45" t="s">
        <v>28</v>
      </c>
      <c r="B29" s="47" t="s">
        <v>42</v>
      </c>
      <c r="C29" s="49" t="s">
        <v>43</v>
      </c>
      <c r="D29" s="49" t="s">
        <v>44</v>
      </c>
      <c r="E29" s="51" t="s">
        <v>45</v>
      </c>
      <c r="F29" s="53" t="s">
        <v>71</v>
      </c>
      <c r="G29" s="8" t="s">
        <v>8</v>
      </c>
      <c r="H29" s="28">
        <v>15</v>
      </c>
      <c r="I29" s="28">
        <v>10</v>
      </c>
      <c r="J29" s="28"/>
      <c r="K29" s="28"/>
      <c r="L29" s="28"/>
      <c r="M29" s="28"/>
      <c r="N29" s="28">
        <v>0</v>
      </c>
      <c r="O29" s="29">
        <v>25</v>
      </c>
      <c r="P29" s="23"/>
      <c r="Q29" s="21">
        <v>9</v>
      </c>
      <c r="R29" s="21">
        <v>5</v>
      </c>
      <c r="S29" s="21"/>
      <c r="T29" s="21"/>
      <c r="U29" s="24"/>
      <c r="V29" s="24"/>
      <c r="W29" s="24"/>
      <c r="X29" s="21">
        <v>14</v>
      </c>
      <c r="Y29" s="23"/>
      <c r="Z29" s="25">
        <v>3</v>
      </c>
      <c r="AA29" s="21">
        <v>2</v>
      </c>
      <c r="AB29" s="21"/>
      <c r="AC29" s="21"/>
      <c r="AD29" s="24"/>
      <c r="AE29" s="24"/>
      <c r="AF29" s="24">
        <v>0</v>
      </c>
      <c r="AG29" s="22">
        <v>5</v>
      </c>
      <c r="AH29" s="26"/>
      <c r="AI29" s="30">
        <f t="shared" si="3"/>
        <v>44</v>
      </c>
      <c r="AK29" s="19"/>
    </row>
    <row r="30" spans="1:37" ht="16.5" customHeight="1" x14ac:dyDescent="0.25">
      <c r="A30" s="46"/>
      <c r="B30" s="48"/>
      <c r="C30" s="50"/>
      <c r="D30" s="50"/>
      <c r="E30" s="52"/>
      <c r="F30" s="53"/>
      <c r="G30" s="8" t="s">
        <v>9</v>
      </c>
      <c r="H30" s="28">
        <v>7</v>
      </c>
      <c r="I30" s="28">
        <v>3</v>
      </c>
      <c r="J30" s="28"/>
      <c r="K30" s="28"/>
      <c r="L30" s="28"/>
      <c r="M30" s="28"/>
      <c r="N30" s="28">
        <v>0</v>
      </c>
      <c r="O30" s="29">
        <v>10</v>
      </c>
      <c r="P30" s="23"/>
      <c r="Q30" s="21">
        <v>3</v>
      </c>
      <c r="R30" s="21">
        <v>1</v>
      </c>
      <c r="S30" s="21"/>
      <c r="T30" s="21"/>
      <c r="U30" s="24"/>
      <c r="V30" s="24"/>
      <c r="W30" s="24"/>
      <c r="X30" s="21">
        <v>4</v>
      </c>
      <c r="Y30" s="23"/>
      <c r="Z30" s="25">
        <v>2</v>
      </c>
      <c r="AA30" s="21">
        <v>2</v>
      </c>
      <c r="AB30" s="21"/>
      <c r="AC30" s="21">
        <v>1</v>
      </c>
      <c r="AD30" s="24"/>
      <c r="AE30" s="24"/>
      <c r="AF30" s="24">
        <v>0</v>
      </c>
      <c r="AG30" s="22">
        <v>5</v>
      </c>
      <c r="AH30" s="26"/>
      <c r="AI30" s="30">
        <f t="shared" si="3"/>
        <v>19</v>
      </c>
      <c r="AK30" s="19"/>
    </row>
    <row r="31" spans="1:37" ht="16.5" customHeight="1" x14ac:dyDescent="0.25">
      <c r="A31" s="45" t="s">
        <v>28</v>
      </c>
      <c r="B31" s="47" t="s">
        <v>42</v>
      </c>
      <c r="C31" s="49" t="s">
        <v>43</v>
      </c>
      <c r="D31" s="49" t="s">
        <v>37</v>
      </c>
      <c r="E31" s="51" t="s">
        <v>38</v>
      </c>
      <c r="F31" s="53" t="s">
        <v>71</v>
      </c>
      <c r="G31" s="8" t="s">
        <v>8</v>
      </c>
      <c r="H31" s="28">
        <v>12</v>
      </c>
      <c r="I31" s="28">
        <v>11</v>
      </c>
      <c r="J31" s="28"/>
      <c r="K31" s="28"/>
      <c r="L31" s="28"/>
      <c r="M31" s="28"/>
      <c r="N31" s="28">
        <v>0</v>
      </c>
      <c r="O31" s="29">
        <v>23</v>
      </c>
      <c r="P31" s="23"/>
      <c r="Q31" s="21">
        <v>10</v>
      </c>
      <c r="R31" s="21">
        <v>1</v>
      </c>
      <c r="S31" s="21"/>
      <c r="T31" s="21"/>
      <c r="U31" s="24"/>
      <c r="V31" s="24"/>
      <c r="W31" s="24"/>
      <c r="X31" s="21">
        <v>11</v>
      </c>
      <c r="Y31" s="23"/>
      <c r="Z31" s="25">
        <v>3</v>
      </c>
      <c r="AA31" s="21">
        <v>2</v>
      </c>
      <c r="AB31" s="21"/>
      <c r="AC31" s="21"/>
      <c r="AD31" s="24"/>
      <c r="AE31" s="24"/>
      <c r="AF31" s="24">
        <v>0</v>
      </c>
      <c r="AG31" s="22">
        <v>5</v>
      </c>
      <c r="AH31" s="26"/>
      <c r="AI31" s="30">
        <f t="shared" si="3"/>
        <v>39</v>
      </c>
      <c r="AK31" s="19"/>
    </row>
    <row r="32" spans="1:37" ht="16.5" customHeight="1" x14ac:dyDescent="0.25">
      <c r="A32" s="46"/>
      <c r="B32" s="48"/>
      <c r="C32" s="50"/>
      <c r="D32" s="50"/>
      <c r="E32" s="52"/>
      <c r="F32" s="53"/>
      <c r="G32" s="8" t="s">
        <v>9</v>
      </c>
      <c r="H32" s="28">
        <v>30</v>
      </c>
      <c r="I32" s="28">
        <v>8</v>
      </c>
      <c r="J32" s="28"/>
      <c r="K32" s="28"/>
      <c r="L32" s="28"/>
      <c r="M32" s="28"/>
      <c r="N32" s="28">
        <v>0</v>
      </c>
      <c r="O32" s="29">
        <v>38</v>
      </c>
      <c r="P32" s="23"/>
      <c r="Q32" s="21">
        <v>32</v>
      </c>
      <c r="R32" s="21">
        <v>2</v>
      </c>
      <c r="S32" s="21"/>
      <c r="T32" s="21"/>
      <c r="U32" s="24"/>
      <c r="V32" s="24"/>
      <c r="W32" s="24"/>
      <c r="X32" s="21">
        <v>34</v>
      </c>
      <c r="Y32" s="23"/>
      <c r="Z32" s="25">
        <v>31</v>
      </c>
      <c r="AA32" s="21">
        <v>7</v>
      </c>
      <c r="AB32" s="21"/>
      <c r="AC32" s="21"/>
      <c r="AD32" s="24"/>
      <c r="AE32" s="24"/>
      <c r="AF32" s="24">
        <v>0</v>
      </c>
      <c r="AG32" s="22">
        <v>38</v>
      </c>
      <c r="AH32" s="26"/>
      <c r="AI32" s="30">
        <f t="shared" si="3"/>
        <v>110</v>
      </c>
      <c r="AK32" s="19"/>
    </row>
    <row r="33" spans="1:37" ht="16.5" customHeight="1" x14ac:dyDescent="0.25">
      <c r="A33" s="45" t="s">
        <v>28</v>
      </c>
      <c r="B33" s="47" t="s">
        <v>46</v>
      </c>
      <c r="C33" s="49" t="s">
        <v>47</v>
      </c>
      <c r="D33" s="49" t="s">
        <v>48</v>
      </c>
      <c r="E33" s="61" t="s">
        <v>34</v>
      </c>
      <c r="F33" s="53" t="s">
        <v>71</v>
      </c>
      <c r="G33" s="8" t="s">
        <v>8</v>
      </c>
      <c r="H33" s="28">
        <v>35</v>
      </c>
      <c r="I33" s="28">
        <v>5</v>
      </c>
      <c r="J33" s="28">
        <v>6</v>
      </c>
      <c r="K33" s="28"/>
      <c r="L33" s="28"/>
      <c r="M33" s="28">
        <v>3</v>
      </c>
      <c r="N33" s="28">
        <v>0</v>
      </c>
      <c r="O33" s="29">
        <v>49</v>
      </c>
      <c r="P33" s="23"/>
      <c r="Q33" s="21">
        <v>16</v>
      </c>
      <c r="R33" s="21">
        <v>6</v>
      </c>
      <c r="S33" s="21">
        <v>8</v>
      </c>
      <c r="T33" s="21"/>
      <c r="U33" s="24"/>
      <c r="V33" s="24">
        <v>1</v>
      </c>
      <c r="W33" s="24"/>
      <c r="X33" s="21">
        <v>31</v>
      </c>
      <c r="Y33" s="23"/>
      <c r="Z33" s="25">
        <v>29</v>
      </c>
      <c r="AA33" s="21">
        <v>5</v>
      </c>
      <c r="AB33" s="21">
        <v>11</v>
      </c>
      <c r="AC33" s="21"/>
      <c r="AD33" s="24"/>
      <c r="AE33" s="24">
        <v>3</v>
      </c>
      <c r="AF33" s="24">
        <v>0</v>
      </c>
      <c r="AG33" s="22">
        <v>48</v>
      </c>
      <c r="AH33" s="26"/>
      <c r="AI33" s="30">
        <f t="shared" si="3"/>
        <v>128</v>
      </c>
      <c r="AK33" s="19"/>
    </row>
    <row r="34" spans="1:37" ht="16.5" customHeight="1" x14ac:dyDescent="0.25">
      <c r="A34" s="46"/>
      <c r="B34" s="48"/>
      <c r="C34" s="50"/>
      <c r="D34" s="50"/>
      <c r="E34" s="52" t="s">
        <v>49</v>
      </c>
      <c r="F34" s="53"/>
      <c r="G34" s="8" t="s">
        <v>9</v>
      </c>
      <c r="H34" s="28">
        <v>26</v>
      </c>
      <c r="I34" s="28">
        <v>6</v>
      </c>
      <c r="J34" s="28">
        <v>8</v>
      </c>
      <c r="K34" s="28"/>
      <c r="L34" s="28"/>
      <c r="M34" s="28">
        <v>5</v>
      </c>
      <c r="N34" s="28">
        <v>0</v>
      </c>
      <c r="O34" s="29">
        <v>45</v>
      </c>
      <c r="P34" s="23"/>
      <c r="Q34" s="21">
        <v>20</v>
      </c>
      <c r="R34" s="21">
        <v>2</v>
      </c>
      <c r="S34" s="21">
        <v>6</v>
      </c>
      <c r="T34" s="21"/>
      <c r="U34" s="24"/>
      <c r="V34" s="24">
        <v>2</v>
      </c>
      <c r="W34" s="24"/>
      <c r="X34" s="21">
        <v>30</v>
      </c>
      <c r="Y34" s="23"/>
      <c r="Z34" s="25">
        <v>11</v>
      </c>
      <c r="AA34" s="21">
        <v>1</v>
      </c>
      <c r="AB34" s="21">
        <v>5</v>
      </c>
      <c r="AC34" s="21"/>
      <c r="AD34" s="24"/>
      <c r="AE34" s="24">
        <v>1</v>
      </c>
      <c r="AF34" s="24">
        <v>0</v>
      </c>
      <c r="AG34" s="22">
        <v>18</v>
      </c>
      <c r="AH34" s="26"/>
      <c r="AI34" s="30">
        <f>O34+X34+AG34</f>
        <v>93</v>
      </c>
      <c r="AK34" s="19"/>
    </row>
    <row r="35" spans="1:37" ht="16.5" customHeight="1" x14ac:dyDescent="0.25">
      <c r="A35" s="47" t="s">
        <v>28</v>
      </c>
      <c r="B35" s="47" t="s">
        <v>46</v>
      </c>
      <c r="C35" s="63" t="s">
        <v>47</v>
      </c>
      <c r="D35" s="49" t="s">
        <v>31</v>
      </c>
      <c r="E35" s="51" t="s">
        <v>32</v>
      </c>
      <c r="F35" s="53" t="s">
        <v>71</v>
      </c>
      <c r="G35" s="8" t="s">
        <v>8</v>
      </c>
      <c r="H35" s="28">
        <v>9</v>
      </c>
      <c r="I35" s="28">
        <v>1</v>
      </c>
      <c r="J35" s="28">
        <v>3</v>
      </c>
      <c r="K35" s="28"/>
      <c r="L35" s="28"/>
      <c r="M35" s="28"/>
      <c r="N35" s="28">
        <v>0</v>
      </c>
      <c r="O35" s="29">
        <v>13</v>
      </c>
      <c r="P35" s="23"/>
      <c r="Q35" s="21">
        <v>8</v>
      </c>
      <c r="R35" s="21">
        <v>3</v>
      </c>
      <c r="S35" s="21">
        <v>2</v>
      </c>
      <c r="T35" s="21"/>
      <c r="U35" s="24"/>
      <c r="V35" s="24">
        <v>4</v>
      </c>
      <c r="W35" s="24"/>
      <c r="X35" s="21">
        <v>17</v>
      </c>
      <c r="Y35" s="23"/>
      <c r="Z35" s="25">
        <v>6</v>
      </c>
      <c r="AA35" s="21">
        <v>1</v>
      </c>
      <c r="AB35" s="21">
        <v>2</v>
      </c>
      <c r="AC35" s="21"/>
      <c r="AD35" s="24"/>
      <c r="AE35" s="24"/>
      <c r="AF35" s="24">
        <v>0</v>
      </c>
      <c r="AG35" s="22">
        <v>9</v>
      </c>
      <c r="AH35" s="26"/>
      <c r="AI35" s="30">
        <f t="shared" si="3"/>
        <v>39</v>
      </c>
      <c r="AK35" s="19"/>
    </row>
    <row r="36" spans="1:37" ht="16.5" customHeight="1" x14ac:dyDescent="0.25">
      <c r="A36" s="48"/>
      <c r="B36" s="48"/>
      <c r="C36" s="64"/>
      <c r="D36" s="50"/>
      <c r="E36" s="52" t="s">
        <v>49</v>
      </c>
      <c r="F36" s="53"/>
      <c r="G36" s="8" t="s">
        <v>9</v>
      </c>
      <c r="H36" s="28">
        <v>13</v>
      </c>
      <c r="I36" s="28"/>
      <c r="J36" s="28">
        <v>2</v>
      </c>
      <c r="K36" s="28"/>
      <c r="L36" s="28"/>
      <c r="M36" s="28">
        <v>2</v>
      </c>
      <c r="N36" s="28">
        <v>0</v>
      </c>
      <c r="O36" s="29">
        <v>17</v>
      </c>
      <c r="P36" s="23"/>
      <c r="Q36" s="21">
        <v>10</v>
      </c>
      <c r="R36" s="21">
        <v>2</v>
      </c>
      <c r="S36" s="21"/>
      <c r="T36" s="21"/>
      <c r="U36" s="24"/>
      <c r="V36" s="24">
        <v>1</v>
      </c>
      <c r="W36" s="24"/>
      <c r="X36" s="21">
        <v>13</v>
      </c>
      <c r="Y36" s="23"/>
      <c r="Z36" s="25">
        <v>12</v>
      </c>
      <c r="AA36" s="21">
        <v>5</v>
      </c>
      <c r="AB36" s="21">
        <v>2</v>
      </c>
      <c r="AC36" s="21"/>
      <c r="AD36" s="24"/>
      <c r="AE36" s="24">
        <v>5</v>
      </c>
      <c r="AF36" s="24">
        <v>0</v>
      </c>
      <c r="AG36" s="22">
        <v>24</v>
      </c>
      <c r="AH36" s="26"/>
      <c r="AI36" s="30">
        <f t="shared" si="3"/>
        <v>54</v>
      </c>
      <c r="AK36" s="19"/>
    </row>
    <row r="37" spans="1:37" ht="16.5" customHeight="1" x14ac:dyDescent="0.25">
      <c r="A37" s="47" t="s">
        <v>28</v>
      </c>
      <c r="B37" s="47" t="s">
        <v>46</v>
      </c>
      <c r="C37" s="63" t="s">
        <v>47</v>
      </c>
      <c r="D37" s="49" t="s">
        <v>44</v>
      </c>
      <c r="E37" s="51" t="s">
        <v>45</v>
      </c>
      <c r="F37" s="53" t="s">
        <v>71</v>
      </c>
      <c r="G37" s="8" t="s">
        <v>8</v>
      </c>
      <c r="H37" s="28">
        <v>30</v>
      </c>
      <c r="I37" s="28">
        <v>0</v>
      </c>
      <c r="J37" s="28">
        <v>9</v>
      </c>
      <c r="K37" s="28"/>
      <c r="L37" s="28"/>
      <c r="M37" s="28">
        <v>10</v>
      </c>
      <c r="N37" s="28">
        <v>0</v>
      </c>
      <c r="O37" s="29">
        <v>49</v>
      </c>
      <c r="P37" s="23"/>
      <c r="Q37" s="21">
        <v>28</v>
      </c>
      <c r="R37" s="21">
        <v>1</v>
      </c>
      <c r="S37" s="21">
        <v>9</v>
      </c>
      <c r="T37" s="21"/>
      <c r="U37" s="24"/>
      <c r="V37" s="24">
        <v>4</v>
      </c>
      <c r="W37" s="24"/>
      <c r="X37" s="21">
        <v>42</v>
      </c>
      <c r="Y37" s="23"/>
      <c r="Z37" s="25">
        <v>14</v>
      </c>
      <c r="AA37" s="21">
        <v>1</v>
      </c>
      <c r="AB37" s="21">
        <v>4</v>
      </c>
      <c r="AC37" s="21">
        <v>7</v>
      </c>
      <c r="AD37" s="24"/>
      <c r="AE37" s="24"/>
      <c r="AF37" s="24">
        <v>0</v>
      </c>
      <c r="AG37" s="22">
        <v>26</v>
      </c>
      <c r="AH37" s="26"/>
      <c r="AI37" s="30">
        <f t="shared" si="3"/>
        <v>117</v>
      </c>
      <c r="AK37" s="19"/>
    </row>
    <row r="38" spans="1:37" ht="16.5" customHeight="1" x14ac:dyDescent="0.25">
      <c r="A38" s="48"/>
      <c r="B38" s="48"/>
      <c r="C38" s="64"/>
      <c r="D38" s="50"/>
      <c r="E38" s="52" t="s">
        <v>49</v>
      </c>
      <c r="F38" s="53"/>
      <c r="G38" s="8" t="s">
        <v>9</v>
      </c>
      <c r="H38" s="28">
        <v>7</v>
      </c>
      <c r="I38" s="28">
        <v>2</v>
      </c>
      <c r="J38" s="28">
        <v>0</v>
      </c>
      <c r="K38" s="28"/>
      <c r="L38" s="28"/>
      <c r="M38" s="28">
        <v>6</v>
      </c>
      <c r="N38" s="28">
        <v>0</v>
      </c>
      <c r="O38" s="29">
        <v>15</v>
      </c>
      <c r="P38" s="23"/>
      <c r="Q38" s="21">
        <v>5</v>
      </c>
      <c r="R38" s="21"/>
      <c r="S38" s="21">
        <v>1</v>
      </c>
      <c r="T38" s="21"/>
      <c r="U38" s="24"/>
      <c r="V38" s="24">
        <v>3</v>
      </c>
      <c r="W38" s="24"/>
      <c r="X38" s="21">
        <v>9</v>
      </c>
      <c r="Y38" s="23"/>
      <c r="Z38" s="25">
        <v>4</v>
      </c>
      <c r="AA38" s="21">
        <v>1</v>
      </c>
      <c r="AB38" s="21"/>
      <c r="AC38" s="21"/>
      <c r="AD38" s="24"/>
      <c r="AE38" s="24"/>
      <c r="AF38" s="24">
        <v>0</v>
      </c>
      <c r="AG38" s="22">
        <v>5</v>
      </c>
      <c r="AH38" s="26"/>
      <c r="AI38" s="30">
        <f t="shared" si="3"/>
        <v>29</v>
      </c>
      <c r="AK38" s="19"/>
    </row>
    <row r="39" spans="1:37" ht="16.5" customHeight="1" x14ac:dyDescent="0.25">
      <c r="A39" s="47" t="s">
        <v>28</v>
      </c>
      <c r="B39" s="47" t="s">
        <v>46</v>
      </c>
      <c r="C39" s="63" t="s">
        <v>47</v>
      </c>
      <c r="D39" s="49" t="s">
        <v>50</v>
      </c>
      <c r="E39" s="51" t="s">
        <v>38</v>
      </c>
      <c r="F39" s="53" t="s">
        <v>71</v>
      </c>
      <c r="G39" s="8" t="s">
        <v>8</v>
      </c>
      <c r="H39" s="28">
        <v>9</v>
      </c>
      <c r="I39" s="28">
        <v>9</v>
      </c>
      <c r="J39" s="28">
        <v>7</v>
      </c>
      <c r="K39" s="28"/>
      <c r="L39" s="28"/>
      <c r="M39" s="28">
        <v>4</v>
      </c>
      <c r="N39" s="28">
        <v>0</v>
      </c>
      <c r="O39" s="29">
        <v>29</v>
      </c>
      <c r="P39" s="23"/>
      <c r="Q39" s="21">
        <v>10</v>
      </c>
      <c r="R39" s="21">
        <v>1</v>
      </c>
      <c r="S39" s="21">
        <v>8</v>
      </c>
      <c r="T39" s="21"/>
      <c r="U39" s="24"/>
      <c r="V39" s="24">
        <v>1</v>
      </c>
      <c r="W39" s="24"/>
      <c r="X39" s="21">
        <v>20</v>
      </c>
      <c r="Y39" s="23"/>
      <c r="Z39" s="25">
        <v>4</v>
      </c>
      <c r="AA39" s="21">
        <v>4</v>
      </c>
      <c r="AB39" s="21">
        <v>4</v>
      </c>
      <c r="AC39" s="21"/>
      <c r="AD39" s="24"/>
      <c r="AE39" s="24">
        <v>1</v>
      </c>
      <c r="AF39" s="24">
        <v>0</v>
      </c>
      <c r="AG39" s="22">
        <v>13</v>
      </c>
      <c r="AH39" s="26"/>
      <c r="AI39" s="30">
        <f t="shared" si="3"/>
        <v>62</v>
      </c>
      <c r="AK39" s="19"/>
    </row>
    <row r="40" spans="1:37" ht="16.5" customHeight="1" x14ac:dyDescent="0.25">
      <c r="A40" s="48"/>
      <c r="B40" s="48"/>
      <c r="C40" s="64"/>
      <c r="D40" s="50"/>
      <c r="E40" s="52"/>
      <c r="F40" s="53"/>
      <c r="G40" s="8" t="s">
        <v>9</v>
      </c>
      <c r="H40" s="28">
        <v>36</v>
      </c>
      <c r="I40" s="28">
        <v>11</v>
      </c>
      <c r="J40" s="28">
        <v>12</v>
      </c>
      <c r="K40" s="28"/>
      <c r="L40" s="28"/>
      <c r="M40" s="28">
        <v>6</v>
      </c>
      <c r="N40" s="28">
        <v>0</v>
      </c>
      <c r="O40" s="29">
        <v>65</v>
      </c>
      <c r="P40" s="23"/>
      <c r="Q40" s="21">
        <v>26</v>
      </c>
      <c r="R40" s="21">
        <v>1</v>
      </c>
      <c r="S40" s="21">
        <v>11</v>
      </c>
      <c r="T40" s="21"/>
      <c r="U40" s="24"/>
      <c r="V40" s="24">
        <v>3</v>
      </c>
      <c r="W40" s="24"/>
      <c r="X40" s="21">
        <v>41</v>
      </c>
      <c r="Y40" s="23"/>
      <c r="Z40" s="25">
        <v>31</v>
      </c>
      <c r="AA40" s="21">
        <v>9</v>
      </c>
      <c r="AB40" s="21">
        <v>9</v>
      </c>
      <c r="AC40" s="21"/>
      <c r="AD40" s="24"/>
      <c r="AE40" s="24">
        <v>1</v>
      </c>
      <c r="AF40" s="24">
        <v>0</v>
      </c>
      <c r="AG40" s="22">
        <v>50</v>
      </c>
      <c r="AH40" s="26"/>
      <c r="AI40" s="30">
        <f t="shared" si="3"/>
        <v>156</v>
      </c>
      <c r="AK40" s="19"/>
    </row>
    <row r="41" spans="1:37" ht="16.5" customHeight="1" x14ac:dyDescent="0.25">
      <c r="A41" s="57" t="s">
        <v>28</v>
      </c>
      <c r="B41" s="57" t="s">
        <v>51</v>
      </c>
      <c r="C41" s="62" t="s">
        <v>52</v>
      </c>
      <c r="D41" s="58" t="s">
        <v>33</v>
      </c>
      <c r="E41" s="60" t="s">
        <v>34</v>
      </c>
      <c r="F41" s="53" t="s">
        <v>71</v>
      </c>
      <c r="G41" s="8" t="s">
        <v>8</v>
      </c>
      <c r="H41" s="28">
        <v>18</v>
      </c>
      <c r="I41" s="28">
        <v>1</v>
      </c>
      <c r="J41" s="28"/>
      <c r="K41" s="28"/>
      <c r="L41" s="28"/>
      <c r="M41" s="28"/>
      <c r="N41" s="28">
        <v>0</v>
      </c>
      <c r="O41" s="29">
        <v>19</v>
      </c>
      <c r="P41" s="23"/>
      <c r="Q41" s="21">
        <v>18</v>
      </c>
      <c r="R41" s="21">
        <v>2</v>
      </c>
      <c r="S41" s="21"/>
      <c r="T41" s="21"/>
      <c r="U41" s="24"/>
      <c r="V41" s="24"/>
      <c r="W41" s="24"/>
      <c r="X41" s="21">
        <v>20</v>
      </c>
      <c r="Y41" s="23"/>
      <c r="Z41" s="25">
        <v>17</v>
      </c>
      <c r="AA41" s="21">
        <v>0</v>
      </c>
      <c r="AB41" s="21">
        <v>0</v>
      </c>
      <c r="AC41" s="21"/>
      <c r="AD41" s="24"/>
      <c r="AE41" s="24">
        <v>2</v>
      </c>
      <c r="AF41" s="24">
        <v>0</v>
      </c>
      <c r="AG41" s="22">
        <v>19</v>
      </c>
      <c r="AH41" s="26"/>
      <c r="AI41" s="30">
        <f t="shared" si="3"/>
        <v>58</v>
      </c>
      <c r="AK41" s="19"/>
    </row>
    <row r="42" spans="1:37" ht="16.5" customHeight="1" x14ac:dyDescent="0.25">
      <c r="A42" s="57"/>
      <c r="B42" s="57"/>
      <c r="C42" s="62"/>
      <c r="D42" s="58"/>
      <c r="E42" s="59" t="s">
        <v>49</v>
      </c>
      <c r="F42" s="53"/>
      <c r="G42" s="8" t="s">
        <v>9</v>
      </c>
      <c r="H42" s="28">
        <v>16</v>
      </c>
      <c r="I42" s="28">
        <v>1</v>
      </c>
      <c r="J42" s="28"/>
      <c r="K42" s="28"/>
      <c r="L42" s="28"/>
      <c r="M42" s="28"/>
      <c r="N42" s="28">
        <v>0</v>
      </c>
      <c r="O42" s="29">
        <v>17</v>
      </c>
      <c r="P42" s="23"/>
      <c r="Q42" s="21">
        <v>11</v>
      </c>
      <c r="R42" s="21">
        <v>4</v>
      </c>
      <c r="S42" s="21"/>
      <c r="T42" s="21"/>
      <c r="U42" s="24"/>
      <c r="V42" s="24"/>
      <c r="W42" s="24"/>
      <c r="X42" s="21">
        <v>15</v>
      </c>
      <c r="Y42" s="23"/>
      <c r="Z42" s="25">
        <v>20</v>
      </c>
      <c r="AA42" s="21">
        <v>2</v>
      </c>
      <c r="AB42" s="21">
        <v>0</v>
      </c>
      <c r="AC42" s="21"/>
      <c r="AD42" s="24"/>
      <c r="AE42" s="24">
        <v>1</v>
      </c>
      <c r="AF42" s="24">
        <v>0</v>
      </c>
      <c r="AG42" s="22">
        <v>23</v>
      </c>
      <c r="AH42" s="26"/>
      <c r="AI42" s="30">
        <f t="shared" si="3"/>
        <v>55</v>
      </c>
      <c r="AK42" s="19"/>
    </row>
    <row r="43" spans="1:37" ht="16.5" customHeight="1" x14ac:dyDescent="0.25">
      <c r="A43" s="56" t="s">
        <v>28</v>
      </c>
      <c r="B43" s="57" t="s">
        <v>51</v>
      </c>
      <c r="C43" s="58" t="s">
        <v>52</v>
      </c>
      <c r="D43" s="56" t="s">
        <v>31</v>
      </c>
      <c r="E43" s="59" t="s">
        <v>32</v>
      </c>
      <c r="F43" s="53" t="s">
        <v>71</v>
      </c>
      <c r="G43" s="8" t="s">
        <v>8</v>
      </c>
      <c r="H43" s="28">
        <v>3</v>
      </c>
      <c r="I43" s="28"/>
      <c r="J43" s="28"/>
      <c r="K43" s="28"/>
      <c r="L43" s="28"/>
      <c r="M43" s="28"/>
      <c r="N43" s="28">
        <v>0</v>
      </c>
      <c r="O43" s="29">
        <v>3</v>
      </c>
      <c r="P43" s="23"/>
      <c r="Q43" s="21">
        <v>3</v>
      </c>
      <c r="R43" s="21"/>
      <c r="S43" s="21"/>
      <c r="T43" s="21"/>
      <c r="U43" s="24"/>
      <c r="V43" s="24"/>
      <c r="W43" s="24"/>
      <c r="X43" s="21">
        <v>3</v>
      </c>
      <c r="Y43" s="23"/>
      <c r="Z43" s="25">
        <v>3</v>
      </c>
      <c r="AA43" s="21">
        <v>1</v>
      </c>
      <c r="AB43" s="21"/>
      <c r="AC43" s="21"/>
      <c r="AD43" s="24"/>
      <c r="AE43" s="24"/>
      <c r="AF43" s="24">
        <v>0</v>
      </c>
      <c r="AG43" s="22">
        <v>4</v>
      </c>
      <c r="AH43" s="26"/>
      <c r="AI43" s="30">
        <f t="shared" si="3"/>
        <v>10</v>
      </c>
      <c r="AK43" s="19"/>
    </row>
    <row r="44" spans="1:37" ht="16.5" customHeight="1" x14ac:dyDescent="0.25">
      <c r="A44" s="56"/>
      <c r="B44" s="57"/>
      <c r="C44" s="58"/>
      <c r="D44" s="56"/>
      <c r="E44" s="59" t="s">
        <v>49</v>
      </c>
      <c r="F44" s="53"/>
      <c r="G44" s="8" t="s">
        <v>9</v>
      </c>
      <c r="H44" s="28">
        <v>23</v>
      </c>
      <c r="I44" s="28">
        <v>5</v>
      </c>
      <c r="J44" s="28"/>
      <c r="K44" s="28"/>
      <c r="L44" s="28"/>
      <c r="M44" s="28"/>
      <c r="N44" s="28">
        <v>0</v>
      </c>
      <c r="O44" s="29">
        <v>28</v>
      </c>
      <c r="P44" s="23"/>
      <c r="Q44" s="21">
        <v>10</v>
      </c>
      <c r="R44" s="21">
        <v>2</v>
      </c>
      <c r="S44" s="21"/>
      <c r="T44" s="21"/>
      <c r="U44" s="24"/>
      <c r="V44" s="24"/>
      <c r="W44" s="24"/>
      <c r="X44" s="21">
        <v>12</v>
      </c>
      <c r="Y44" s="23"/>
      <c r="Z44" s="25">
        <v>8</v>
      </c>
      <c r="AA44" s="21"/>
      <c r="AB44" s="21">
        <v>2</v>
      </c>
      <c r="AC44" s="21"/>
      <c r="AD44" s="24"/>
      <c r="AE44" s="24"/>
      <c r="AF44" s="24">
        <v>0</v>
      </c>
      <c r="AG44" s="22">
        <v>10</v>
      </c>
      <c r="AH44" s="26"/>
      <c r="AI44" s="30">
        <f t="shared" si="3"/>
        <v>50</v>
      </c>
      <c r="AK44" s="19"/>
    </row>
    <row r="45" spans="1:37" ht="16.5" customHeight="1" x14ac:dyDescent="0.25">
      <c r="A45" s="45" t="s">
        <v>28</v>
      </c>
      <c r="B45" s="47" t="s">
        <v>51</v>
      </c>
      <c r="C45" s="49" t="s">
        <v>52</v>
      </c>
      <c r="D45" s="49" t="s">
        <v>53</v>
      </c>
      <c r="E45" s="51" t="s">
        <v>77</v>
      </c>
      <c r="F45" s="53" t="s">
        <v>71</v>
      </c>
      <c r="G45" s="8" t="s">
        <v>8</v>
      </c>
      <c r="H45" s="28">
        <v>28</v>
      </c>
      <c r="I45" s="28">
        <v>5</v>
      </c>
      <c r="J45" s="28"/>
      <c r="K45" s="28"/>
      <c r="L45" s="28"/>
      <c r="M45" s="28"/>
      <c r="N45" s="28">
        <v>0</v>
      </c>
      <c r="O45" s="29">
        <v>33</v>
      </c>
      <c r="P45" s="23"/>
      <c r="Q45" s="21">
        <v>28</v>
      </c>
      <c r="R45" s="21"/>
      <c r="S45" s="21"/>
      <c r="T45" s="21"/>
      <c r="U45" s="24"/>
      <c r="V45" s="24">
        <v>1</v>
      </c>
      <c r="W45" s="24"/>
      <c r="X45" s="21">
        <v>29</v>
      </c>
      <c r="Y45" s="23"/>
      <c r="Z45" s="25">
        <v>20</v>
      </c>
      <c r="AA45" s="21"/>
      <c r="AB45" s="21"/>
      <c r="AC45" s="21"/>
      <c r="AD45" s="24"/>
      <c r="AE45" s="24"/>
      <c r="AF45" s="24">
        <v>0</v>
      </c>
      <c r="AG45" s="22">
        <v>20</v>
      </c>
      <c r="AH45" s="26"/>
      <c r="AI45" s="30">
        <f t="shared" si="3"/>
        <v>82</v>
      </c>
      <c r="AK45" s="19"/>
    </row>
    <row r="46" spans="1:37" ht="16.5" customHeight="1" x14ac:dyDescent="0.25">
      <c r="A46" s="46"/>
      <c r="B46" s="48"/>
      <c r="C46" s="50"/>
      <c r="D46" s="50"/>
      <c r="E46" s="52" t="s">
        <v>54</v>
      </c>
      <c r="F46" s="53"/>
      <c r="G46" s="8" t="s">
        <v>9</v>
      </c>
      <c r="H46" s="28">
        <v>5</v>
      </c>
      <c r="I46" s="28">
        <v>1</v>
      </c>
      <c r="J46" s="28"/>
      <c r="K46" s="28"/>
      <c r="L46" s="28"/>
      <c r="M46" s="28"/>
      <c r="N46" s="28">
        <v>0</v>
      </c>
      <c r="O46" s="29">
        <v>6</v>
      </c>
      <c r="P46" s="23"/>
      <c r="Q46" s="21"/>
      <c r="R46" s="21"/>
      <c r="S46" s="21"/>
      <c r="T46" s="21"/>
      <c r="U46" s="24"/>
      <c r="V46" s="24"/>
      <c r="W46" s="24"/>
      <c r="X46" s="21">
        <v>0</v>
      </c>
      <c r="Y46" s="23"/>
      <c r="Z46" s="25">
        <v>0</v>
      </c>
      <c r="AA46" s="21"/>
      <c r="AB46" s="21">
        <v>1</v>
      </c>
      <c r="AC46" s="21"/>
      <c r="AD46" s="24"/>
      <c r="AE46" s="24"/>
      <c r="AF46" s="24">
        <v>0</v>
      </c>
      <c r="AG46" s="22">
        <v>1</v>
      </c>
      <c r="AH46" s="26"/>
      <c r="AI46" s="30">
        <f t="shared" si="3"/>
        <v>7</v>
      </c>
      <c r="AK46" s="19"/>
    </row>
    <row r="47" spans="1:37" ht="16.5" customHeight="1" x14ac:dyDescent="0.25">
      <c r="A47" s="45" t="s">
        <v>28</v>
      </c>
      <c r="B47" s="47" t="s">
        <v>51</v>
      </c>
      <c r="C47" s="49" t="s">
        <v>52</v>
      </c>
      <c r="D47" s="49" t="s">
        <v>50</v>
      </c>
      <c r="E47" s="51" t="s">
        <v>38</v>
      </c>
      <c r="F47" s="53" t="s">
        <v>71</v>
      </c>
      <c r="G47" s="8" t="s">
        <v>8</v>
      </c>
      <c r="H47" s="28">
        <v>14</v>
      </c>
      <c r="I47" s="28">
        <v>3</v>
      </c>
      <c r="J47" s="28"/>
      <c r="K47" s="28"/>
      <c r="L47" s="28"/>
      <c r="M47" s="28"/>
      <c r="N47" s="28">
        <v>0</v>
      </c>
      <c r="O47" s="29">
        <v>17</v>
      </c>
      <c r="P47" s="23"/>
      <c r="Q47" s="21">
        <v>10</v>
      </c>
      <c r="R47" s="21">
        <v>2</v>
      </c>
      <c r="S47" s="21">
        <v>1</v>
      </c>
      <c r="T47" s="21"/>
      <c r="U47" s="24"/>
      <c r="V47" s="24"/>
      <c r="W47" s="24"/>
      <c r="X47" s="21">
        <v>13</v>
      </c>
      <c r="Y47" s="23"/>
      <c r="Z47" s="25">
        <v>3</v>
      </c>
      <c r="AA47" s="21"/>
      <c r="AB47" s="21"/>
      <c r="AC47" s="21"/>
      <c r="AD47" s="24"/>
      <c r="AE47" s="24"/>
      <c r="AF47" s="24">
        <v>0</v>
      </c>
      <c r="AG47" s="22">
        <v>3</v>
      </c>
      <c r="AH47" s="26"/>
      <c r="AI47" s="30">
        <f t="shared" si="3"/>
        <v>33</v>
      </c>
      <c r="AK47" s="19"/>
    </row>
    <row r="48" spans="1:37" ht="16.5" customHeight="1" x14ac:dyDescent="0.25">
      <c r="A48" s="46"/>
      <c r="B48" s="48"/>
      <c r="C48" s="50"/>
      <c r="D48" s="50"/>
      <c r="E48" s="52"/>
      <c r="F48" s="53"/>
      <c r="G48" s="8" t="s">
        <v>9</v>
      </c>
      <c r="H48" s="28">
        <v>25</v>
      </c>
      <c r="I48" s="28">
        <v>4</v>
      </c>
      <c r="J48" s="28"/>
      <c r="K48" s="28"/>
      <c r="L48" s="28"/>
      <c r="M48" s="28"/>
      <c r="N48" s="28">
        <v>0</v>
      </c>
      <c r="O48" s="29">
        <v>29</v>
      </c>
      <c r="P48" s="23"/>
      <c r="Q48" s="21">
        <v>12</v>
      </c>
      <c r="R48" s="21">
        <v>1</v>
      </c>
      <c r="S48" s="21">
        <v>1</v>
      </c>
      <c r="T48" s="21"/>
      <c r="U48" s="24"/>
      <c r="V48" s="24"/>
      <c r="W48" s="24"/>
      <c r="X48" s="21">
        <v>14</v>
      </c>
      <c r="Y48" s="23"/>
      <c r="Z48" s="25">
        <v>27</v>
      </c>
      <c r="AA48" s="21"/>
      <c r="AB48" s="21"/>
      <c r="AC48" s="21"/>
      <c r="AD48" s="24"/>
      <c r="AE48" s="24">
        <v>3</v>
      </c>
      <c r="AF48" s="24">
        <v>0</v>
      </c>
      <c r="AG48" s="22">
        <v>30</v>
      </c>
      <c r="AH48" s="26"/>
      <c r="AI48" s="30">
        <f t="shared" si="3"/>
        <v>73</v>
      </c>
      <c r="AK48" s="19"/>
    </row>
    <row r="49" spans="1:37" ht="16.5" customHeight="1" x14ac:dyDescent="0.25">
      <c r="A49" s="56" t="s">
        <v>28</v>
      </c>
      <c r="B49" s="57" t="s">
        <v>55</v>
      </c>
      <c r="C49" s="58" t="s">
        <v>56</v>
      </c>
      <c r="D49" s="56" t="s">
        <v>48</v>
      </c>
      <c r="E49" s="60" t="s">
        <v>34</v>
      </c>
      <c r="F49" s="53" t="s">
        <v>71</v>
      </c>
      <c r="G49" s="8" t="s">
        <v>8</v>
      </c>
      <c r="H49" s="28"/>
      <c r="I49" s="28">
        <v>2</v>
      </c>
      <c r="J49" s="28">
        <v>1</v>
      </c>
      <c r="K49" s="28"/>
      <c r="L49" s="28"/>
      <c r="M49" s="28"/>
      <c r="N49" s="28">
        <v>0</v>
      </c>
      <c r="O49" s="29">
        <f t="shared" ref="O49:O62" si="5">SUM(H49:N49)</f>
        <v>3</v>
      </c>
      <c r="P49" s="23"/>
      <c r="Q49" s="38">
        <v>22</v>
      </c>
      <c r="R49" s="28">
        <v>6</v>
      </c>
      <c r="S49" s="28"/>
      <c r="T49" s="28"/>
      <c r="U49" s="39"/>
      <c r="V49" s="39"/>
      <c r="W49" s="39"/>
      <c r="X49" s="29">
        <f t="shared" ref="X49:X62" si="6">SUM(Q49:W49)</f>
        <v>28</v>
      </c>
      <c r="Y49" s="23"/>
      <c r="Z49" s="25">
        <v>24</v>
      </c>
      <c r="AA49" s="21">
        <v>3</v>
      </c>
      <c r="AB49" s="21">
        <v>2</v>
      </c>
      <c r="AC49" s="21"/>
      <c r="AD49" s="24"/>
      <c r="AE49" s="24"/>
      <c r="AF49" s="24">
        <v>0</v>
      </c>
      <c r="AG49" s="22">
        <f t="shared" ref="AG49:AG62" si="7">SUM(Z49:AF49)</f>
        <v>29</v>
      </c>
      <c r="AH49" s="26"/>
      <c r="AI49" s="30">
        <f t="shared" si="3"/>
        <v>60</v>
      </c>
      <c r="AK49" s="19"/>
    </row>
    <row r="50" spans="1:37" ht="16.5" customHeight="1" x14ac:dyDescent="0.25">
      <c r="A50" s="56"/>
      <c r="B50" s="57"/>
      <c r="C50" s="58"/>
      <c r="D50" s="56"/>
      <c r="E50" s="59"/>
      <c r="F50" s="53"/>
      <c r="G50" s="8" t="s">
        <v>9</v>
      </c>
      <c r="H50" s="28"/>
      <c r="I50" s="28">
        <v>3</v>
      </c>
      <c r="J50" s="28">
        <v>2</v>
      </c>
      <c r="K50" s="28"/>
      <c r="L50" s="28"/>
      <c r="M50" s="28"/>
      <c r="N50" s="28">
        <v>0</v>
      </c>
      <c r="O50" s="29">
        <f t="shared" si="5"/>
        <v>5</v>
      </c>
      <c r="P50" s="23"/>
      <c r="Q50" s="38">
        <v>20</v>
      </c>
      <c r="R50" s="28">
        <v>2</v>
      </c>
      <c r="S50" s="28"/>
      <c r="T50" s="28"/>
      <c r="U50" s="39"/>
      <c r="V50" s="39"/>
      <c r="W50" s="39"/>
      <c r="X50" s="29">
        <f t="shared" si="6"/>
        <v>22</v>
      </c>
      <c r="Y50" s="23"/>
      <c r="Z50" s="38">
        <v>10</v>
      </c>
      <c r="AA50" s="28">
        <v>4</v>
      </c>
      <c r="AB50" s="28"/>
      <c r="AC50" s="28"/>
      <c r="AD50" s="39"/>
      <c r="AE50" s="39"/>
      <c r="AF50" s="39">
        <v>0</v>
      </c>
      <c r="AG50" s="29">
        <f t="shared" si="7"/>
        <v>14</v>
      </c>
      <c r="AH50" s="26"/>
      <c r="AI50" s="40">
        <f t="shared" si="3"/>
        <v>41</v>
      </c>
      <c r="AK50" s="19"/>
    </row>
    <row r="51" spans="1:37" ht="16.5" customHeight="1" x14ac:dyDescent="0.25">
      <c r="A51" s="56" t="s">
        <v>28</v>
      </c>
      <c r="B51" s="57" t="s">
        <v>55</v>
      </c>
      <c r="C51" s="58" t="s">
        <v>56</v>
      </c>
      <c r="D51" s="58" t="s">
        <v>57</v>
      </c>
      <c r="E51" s="59" t="s">
        <v>32</v>
      </c>
      <c r="F51" s="53" t="s">
        <v>71</v>
      </c>
      <c r="G51" s="8" t="s">
        <v>8</v>
      </c>
      <c r="H51" s="28"/>
      <c r="I51" s="28"/>
      <c r="J51" s="28">
        <v>1</v>
      </c>
      <c r="K51" s="28"/>
      <c r="L51" s="28"/>
      <c r="M51" s="28"/>
      <c r="N51" s="28">
        <v>0</v>
      </c>
      <c r="O51" s="29">
        <f t="shared" si="5"/>
        <v>1</v>
      </c>
      <c r="P51" s="23"/>
      <c r="Q51" s="38">
        <v>8</v>
      </c>
      <c r="R51" s="28">
        <v>4</v>
      </c>
      <c r="S51" s="28"/>
      <c r="T51" s="28"/>
      <c r="U51" s="39"/>
      <c r="V51" s="39"/>
      <c r="W51" s="39"/>
      <c r="X51" s="29">
        <f t="shared" si="6"/>
        <v>12</v>
      </c>
      <c r="Y51" s="23"/>
      <c r="Z51" s="38">
        <v>5</v>
      </c>
      <c r="AA51" s="28"/>
      <c r="AB51" s="28">
        <v>2</v>
      </c>
      <c r="AC51" s="28"/>
      <c r="AD51" s="39"/>
      <c r="AE51" s="39">
        <v>1</v>
      </c>
      <c r="AF51" s="39">
        <v>0</v>
      </c>
      <c r="AG51" s="29">
        <f t="shared" si="7"/>
        <v>8</v>
      </c>
      <c r="AH51" s="26"/>
      <c r="AI51" s="40">
        <f t="shared" si="3"/>
        <v>21</v>
      </c>
      <c r="AK51" s="19"/>
    </row>
    <row r="52" spans="1:37" ht="16.5" customHeight="1" x14ac:dyDescent="0.25">
      <c r="A52" s="56"/>
      <c r="B52" s="57"/>
      <c r="C52" s="58"/>
      <c r="D52" s="58"/>
      <c r="E52" s="59"/>
      <c r="F52" s="53"/>
      <c r="G52" s="8" t="s">
        <v>9</v>
      </c>
      <c r="H52" s="28"/>
      <c r="I52" s="28"/>
      <c r="J52" s="28">
        <v>2</v>
      </c>
      <c r="K52" s="28"/>
      <c r="L52" s="28"/>
      <c r="M52" s="28"/>
      <c r="N52" s="28">
        <v>0</v>
      </c>
      <c r="O52" s="29">
        <f t="shared" si="5"/>
        <v>2</v>
      </c>
      <c r="P52" s="23"/>
      <c r="Q52" s="21">
        <v>7</v>
      </c>
      <c r="R52" s="21">
        <v>4</v>
      </c>
      <c r="S52" s="21">
        <v>4</v>
      </c>
      <c r="T52" s="21"/>
      <c r="U52" s="24"/>
      <c r="V52" s="24"/>
      <c r="W52" s="24"/>
      <c r="X52" s="21">
        <f t="shared" si="6"/>
        <v>15</v>
      </c>
      <c r="Y52" s="23"/>
      <c r="Z52" s="25">
        <v>11</v>
      </c>
      <c r="AA52" s="21">
        <v>2</v>
      </c>
      <c r="AB52" s="21">
        <v>2</v>
      </c>
      <c r="AC52" s="21"/>
      <c r="AD52" s="24"/>
      <c r="AE52" s="24"/>
      <c r="AF52" s="24">
        <v>0</v>
      </c>
      <c r="AG52" s="22">
        <f t="shared" si="7"/>
        <v>15</v>
      </c>
      <c r="AH52" s="26"/>
      <c r="AI52" s="30">
        <f t="shared" si="3"/>
        <v>32</v>
      </c>
      <c r="AK52" s="19"/>
    </row>
    <row r="53" spans="1:37" ht="16.5" customHeight="1" x14ac:dyDescent="0.25">
      <c r="A53" s="45" t="s">
        <v>28</v>
      </c>
      <c r="B53" s="47" t="s">
        <v>55</v>
      </c>
      <c r="C53" s="49" t="s">
        <v>56</v>
      </c>
      <c r="D53" s="49" t="s">
        <v>58</v>
      </c>
      <c r="E53" s="51" t="s">
        <v>36</v>
      </c>
      <c r="F53" s="53" t="s">
        <v>71</v>
      </c>
      <c r="G53" s="8" t="s">
        <v>8</v>
      </c>
      <c r="H53" s="28"/>
      <c r="I53" s="28">
        <v>1</v>
      </c>
      <c r="J53" s="28"/>
      <c r="K53" s="28"/>
      <c r="L53" s="28"/>
      <c r="M53" s="28"/>
      <c r="N53" s="28">
        <v>0</v>
      </c>
      <c r="O53" s="29">
        <f t="shared" si="5"/>
        <v>1</v>
      </c>
      <c r="P53" s="23"/>
      <c r="Q53" s="21">
        <v>12</v>
      </c>
      <c r="R53" s="21">
        <v>1</v>
      </c>
      <c r="S53" s="21">
        <v>1</v>
      </c>
      <c r="T53" s="21"/>
      <c r="U53" s="24"/>
      <c r="V53" s="24"/>
      <c r="W53" s="24"/>
      <c r="X53" s="21">
        <f t="shared" si="6"/>
        <v>14</v>
      </c>
      <c r="Y53" s="23"/>
      <c r="Z53" s="25">
        <v>6</v>
      </c>
      <c r="AA53" s="21">
        <v>2</v>
      </c>
      <c r="AB53" s="21">
        <v>1</v>
      </c>
      <c r="AC53" s="21"/>
      <c r="AD53" s="24"/>
      <c r="AE53" s="24"/>
      <c r="AF53" s="24">
        <v>0</v>
      </c>
      <c r="AG53" s="22">
        <f t="shared" si="7"/>
        <v>9</v>
      </c>
      <c r="AH53" s="26"/>
      <c r="AI53" s="30">
        <f t="shared" si="3"/>
        <v>24</v>
      </c>
      <c r="AK53" s="19"/>
    </row>
    <row r="54" spans="1:37" ht="16.5" customHeight="1" x14ac:dyDescent="0.25">
      <c r="A54" s="46"/>
      <c r="B54" s="48"/>
      <c r="C54" s="50"/>
      <c r="D54" s="50"/>
      <c r="E54" s="52"/>
      <c r="F54" s="53"/>
      <c r="G54" s="8" t="s">
        <v>9</v>
      </c>
      <c r="H54" s="28"/>
      <c r="I54" s="28">
        <v>1</v>
      </c>
      <c r="J54" s="28"/>
      <c r="K54" s="28"/>
      <c r="L54" s="28"/>
      <c r="M54" s="28"/>
      <c r="N54" s="28">
        <v>0</v>
      </c>
      <c r="O54" s="29">
        <f t="shared" si="5"/>
        <v>1</v>
      </c>
      <c r="P54" s="23"/>
      <c r="Q54" s="21">
        <v>15</v>
      </c>
      <c r="R54" s="21"/>
      <c r="S54" s="21"/>
      <c r="T54" s="21"/>
      <c r="U54" s="24"/>
      <c r="V54" s="24"/>
      <c r="W54" s="24"/>
      <c r="X54" s="21">
        <f t="shared" si="6"/>
        <v>15</v>
      </c>
      <c r="Y54" s="23"/>
      <c r="Z54" s="25">
        <v>9</v>
      </c>
      <c r="AA54" s="21">
        <v>1</v>
      </c>
      <c r="AB54" s="21"/>
      <c r="AC54" s="21"/>
      <c r="AD54" s="24"/>
      <c r="AE54" s="24"/>
      <c r="AF54" s="24">
        <v>0</v>
      </c>
      <c r="AG54" s="22">
        <f t="shared" si="7"/>
        <v>10</v>
      </c>
      <c r="AH54" s="26"/>
      <c r="AI54" s="30">
        <f t="shared" si="3"/>
        <v>26</v>
      </c>
      <c r="AK54" s="19"/>
    </row>
    <row r="55" spans="1:37" ht="16.5" customHeight="1" x14ac:dyDescent="0.25">
      <c r="A55" s="45" t="s">
        <v>28</v>
      </c>
      <c r="B55" s="47" t="s">
        <v>55</v>
      </c>
      <c r="C55" s="49" t="s">
        <v>56</v>
      </c>
      <c r="D55" s="49" t="s">
        <v>59</v>
      </c>
      <c r="E55" s="51" t="s">
        <v>60</v>
      </c>
      <c r="F55" s="53" t="s">
        <v>71</v>
      </c>
      <c r="G55" s="8" t="s">
        <v>8</v>
      </c>
      <c r="H55" s="28"/>
      <c r="I55" s="28">
        <v>5</v>
      </c>
      <c r="J55" s="28"/>
      <c r="K55" s="28"/>
      <c r="L55" s="28"/>
      <c r="M55" s="28"/>
      <c r="N55" s="28">
        <v>0</v>
      </c>
      <c r="O55" s="29">
        <f t="shared" si="5"/>
        <v>5</v>
      </c>
      <c r="P55" s="23"/>
      <c r="Q55" s="21">
        <v>21</v>
      </c>
      <c r="R55" s="21">
        <v>2</v>
      </c>
      <c r="S55" s="21">
        <v>1</v>
      </c>
      <c r="T55" s="21"/>
      <c r="U55" s="24"/>
      <c r="V55" s="24"/>
      <c r="W55" s="24"/>
      <c r="X55" s="21">
        <f t="shared" si="6"/>
        <v>24</v>
      </c>
      <c r="Y55" s="23"/>
      <c r="Z55" s="25">
        <v>14</v>
      </c>
      <c r="AA55" s="21">
        <v>3</v>
      </c>
      <c r="AB55" s="21">
        <v>1</v>
      </c>
      <c r="AC55" s="21"/>
      <c r="AD55" s="24"/>
      <c r="AE55" s="24"/>
      <c r="AF55" s="24">
        <v>0</v>
      </c>
      <c r="AG55" s="22">
        <f t="shared" si="7"/>
        <v>18</v>
      </c>
      <c r="AH55" s="26"/>
      <c r="AI55" s="30">
        <f t="shared" si="3"/>
        <v>47</v>
      </c>
      <c r="AK55" s="19"/>
    </row>
    <row r="56" spans="1:37" ht="16.5" customHeight="1" x14ac:dyDescent="0.25">
      <c r="A56" s="46"/>
      <c r="B56" s="48"/>
      <c r="C56" s="50"/>
      <c r="D56" s="50"/>
      <c r="E56" s="52" t="s">
        <v>49</v>
      </c>
      <c r="F56" s="53"/>
      <c r="G56" s="8" t="s">
        <v>9</v>
      </c>
      <c r="H56" s="28"/>
      <c r="I56" s="28">
        <v>3</v>
      </c>
      <c r="J56" s="28"/>
      <c r="K56" s="28"/>
      <c r="L56" s="28">
        <v>1</v>
      </c>
      <c r="M56" s="28"/>
      <c r="N56" s="28">
        <v>0</v>
      </c>
      <c r="O56" s="29">
        <f t="shared" si="5"/>
        <v>4</v>
      </c>
      <c r="P56" s="23"/>
      <c r="Q56" s="21">
        <v>17</v>
      </c>
      <c r="R56" s="21">
        <v>5</v>
      </c>
      <c r="S56" s="21">
        <v>1</v>
      </c>
      <c r="T56" s="21"/>
      <c r="U56" s="24"/>
      <c r="V56" s="24"/>
      <c r="W56" s="24"/>
      <c r="X56" s="21">
        <f t="shared" si="6"/>
        <v>23</v>
      </c>
      <c r="Y56" s="23"/>
      <c r="Z56" s="25">
        <v>20</v>
      </c>
      <c r="AA56" s="21">
        <v>5</v>
      </c>
      <c r="AB56" s="21">
        <v>1</v>
      </c>
      <c r="AC56" s="21"/>
      <c r="AD56" s="24"/>
      <c r="AE56" s="24"/>
      <c r="AF56" s="24">
        <v>0</v>
      </c>
      <c r="AG56" s="22">
        <f t="shared" si="7"/>
        <v>26</v>
      </c>
      <c r="AH56" s="26"/>
      <c r="AI56" s="30">
        <f t="shared" si="3"/>
        <v>53</v>
      </c>
      <c r="AK56" s="19"/>
    </row>
    <row r="57" spans="1:37" ht="16.5" customHeight="1" x14ac:dyDescent="0.25">
      <c r="A57" s="45" t="s">
        <v>28</v>
      </c>
      <c r="B57" s="47" t="s">
        <v>61</v>
      </c>
      <c r="C57" s="49" t="s">
        <v>28</v>
      </c>
      <c r="D57" s="49" t="s">
        <v>62</v>
      </c>
      <c r="E57" s="51" t="s">
        <v>63</v>
      </c>
      <c r="F57" s="53" t="s">
        <v>71</v>
      </c>
      <c r="G57" s="8" t="s">
        <v>8</v>
      </c>
      <c r="H57" s="28">
        <v>8</v>
      </c>
      <c r="I57" s="28">
        <v>8</v>
      </c>
      <c r="J57" s="28"/>
      <c r="K57" s="28"/>
      <c r="L57" s="28">
        <v>0</v>
      </c>
      <c r="M57" s="28"/>
      <c r="N57" s="28"/>
      <c r="O57" s="29">
        <f t="shared" si="5"/>
        <v>16</v>
      </c>
      <c r="P57" s="23"/>
      <c r="Q57" s="21">
        <v>8</v>
      </c>
      <c r="R57" s="21">
        <v>8</v>
      </c>
      <c r="S57" s="21"/>
      <c r="T57" s="21">
        <v>1</v>
      </c>
      <c r="U57" s="24">
        <v>4</v>
      </c>
      <c r="V57" s="24"/>
      <c r="W57" s="24"/>
      <c r="X57" s="21">
        <f t="shared" si="6"/>
        <v>21</v>
      </c>
      <c r="Y57" s="23"/>
      <c r="Z57" s="25">
        <v>7</v>
      </c>
      <c r="AA57" s="21">
        <v>4</v>
      </c>
      <c r="AB57" s="21"/>
      <c r="AC57" s="21"/>
      <c r="AD57" s="24"/>
      <c r="AE57" s="24"/>
      <c r="AF57" s="24"/>
      <c r="AG57" s="22">
        <f t="shared" si="7"/>
        <v>11</v>
      </c>
      <c r="AH57" s="26"/>
      <c r="AI57" s="30">
        <f t="shared" si="3"/>
        <v>48</v>
      </c>
      <c r="AK57" s="19"/>
    </row>
    <row r="58" spans="1:37" ht="16.5" customHeight="1" x14ac:dyDescent="0.25">
      <c r="A58" s="46"/>
      <c r="B58" s="48"/>
      <c r="C58" s="50"/>
      <c r="D58" s="50"/>
      <c r="E58" s="52"/>
      <c r="F58" s="53"/>
      <c r="G58" s="8" t="s">
        <v>9</v>
      </c>
      <c r="H58" s="28">
        <v>39</v>
      </c>
      <c r="I58" s="28">
        <v>13</v>
      </c>
      <c r="J58" s="28"/>
      <c r="K58" s="28"/>
      <c r="L58" s="28">
        <v>0</v>
      </c>
      <c r="M58" s="28"/>
      <c r="N58" s="28"/>
      <c r="O58" s="29">
        <f t="shared" si="5"/>
        <v>52</v>
      </c>
      <c r="P58" s="23"/>
      <c r="Q58" s="21">
        <v>22</v>
      </c>
      <c r="R58" s="21">
        <v>24</v>
      </c>
      <c r="S58" s="21"/>
      <c r="T58" s="21">
        <v>1</v>
      </c>
      <c r="U58" s="24">
        <v>3</v>
      </c>
      <c r="V58" s="24"/>
      <c r="W58" s="24"/>
      <c r="X58" s="21">
        <f t="shared" si="6"/>
        <v>50</v>
      </c>
      <c r="Y58" s="23"/>
      <c r="Z58" s="25">
        <v>22</v>
      </c>
      <c r="AA58" s="21">
        <v>21</v>
      </c>
      <c r="AB58" s="21"/>
      <c r="AC58" s="21">
        <v>2</v>
      </c>
      <c r="AD58" s="24">
        <v>2</v>
      </c>
      <c r="AE58" s="24"/>
      <c r="AF58" s="24"/>
      <c r="AG58" s="22">
        <f t="shared" si="7"/>
        <v>47</v>
      </c>
      <c r="AH58" s="26"/>
      <c r="AI58" s="30">
        <f t="shared" si="3"/>
        <v>149</v>
      </c>
      <c r="AK58" s="19"/>
    </row>
    <row r="59" spans="1:37" ht="16.5" customHeight="1" x14ac:dyDescent="0.25">
      <c r="A59" s="45" t="s">
        <v>28</v>
      </c>
      <c r="B59" s="47" t="s">
        <v>61</v>
      </c>
      <c r="C59" s="49" t="s">
        <v>28</v>
      </c>
      <c r="D59" s="45" t="s">
        <v>64</v>
      </c>
      <c r="E59" s="54" t="s">
        <v>78</v>
      </c>
      <c r="F59" s="53" t="s">
        <v>71</v>
      </c>
      <c r="G59" s="8" t="s">
        <v>8</v>
      </c>
      <c r="H59" s="28">
        <v>33</v>
      </c>
      <c r="I59" s="28">
        <v>29</v>
      </c>
      <c r="J59" s="28"/>
      <c r="K59" s="28">
        <v>2</v>
      </c>
      <c r="L59" s="28"/>
      <c r="M59" s="28"/>
      <c r="N59" s="28"/>
      <c r="O59" s="29">
        <f t="shared" si="5"/>
        <v>64</v>
      </c>
      <c r="P59" s="23"/>
      <c r="Q59" s="21">
        <v>24</v>
      </c>
      <c r="R59" s="21">
        <v>43</v>
      </c>
      <c r="S59" s="21"/>
      <c r="T59" s="21"/>
      <c r="U59" s="24">
        <v>5</v>
      </c>
      <c r="V59" s="24"/>
      <c r="W59" s="24"/>
      <c r="X59" s="21">
        <f t="shared" si="6"/>
        <v>72</v>
      </c>
      <c r="Y59" s="23"/>
      <c r="Z59" s="25">
        <v>21</v>
      </c>
      <c r="AA59" s="21">
        <v>17</v>
      </c>
      <c r="AB59" s="21"/>
      <c r="AC59" s="21">
        <v>3</v>
      </c>
      <c r="AD59" s="24"/>
      <c r="AE59" s="24"/>
      <c r="AF59" s="24"/>
      <c r="AG59" s="22">
        <f t="shared" si="7"/>
        <v>41</v>
      </c>
      <c r="AH59" s="26"/>
      <c r="AI59" s="30">
        <f t="shared" si="3"/>
        <v>177</v>
      </c>
      <c r="AK59" s="19"/>
    </row>
    <row r="60" spans="1:37" ht="16.5" customHeight="1" x14ac:dyDescent="0.25">
      <c r="A60" s="46"/>
      <c r="B60" s="48"/>
      <c r="C60" s="50"/>
      <c r="D60" s="46"/>
      <c r="E60" s="55"/>
      <c r="F60" s="53"/>
      <c r="G60" s="8" t="s">
        <v>9</v>
      </c>
      <c r="H60" s="28">
        <v>12</v>
      </c>
      <c r="I60" s="28">
        <v>6</v>
      </c>
      <c r="J60" s="28"/>
      <c r="K60" s="28"/>
      <c r="L60" s="28"/>
      <c r="M60" s="28"/>
      <c r="N60" s="28"/>
      <c r="O60" s="29">
        <f t="shared" si="5"/>
        <v>18</v>
      </c>
      <c r="P60" s="23"/>
      <c r="Q60" s="21">
        <v>5</v>
      </c>
      <c r="R60" s="21">
        <v>5</v>
      </c>
      <c r="S60" s="21"/>
      <c r="T60" s="21"/>
      <c r="U60" s="24">
        <v>1</v>
      </c>
      <c r="V60" s="24"/>
      <c r="W60" s="24"/>
      <c r="X60" s="21">
        <f t="shared" si="6"/>
        <v>11</v>
      </c>
      <c r="Y60" s="23"/>
      <c r="Z60" s="25">
        <v>2</v>
      </c>
      <c r="AA60" s="21">
        <v>3</v>
      </c>
      <c r="AB60" s="21"/>
      <c r="AC60" s="21"/>
      <c r="AD60" s="24"/>
      <c r="AE60" s="24"/>
      <c r="AF60" s="24"/>
      <c r="AG60" s="22">
        <f t="shared" si="7"/>
        <v>5</v>
      </c>
      <c r="AH60" s="26"/>
      <c r="AI60" s="30">
        <f t="shared" si="3"/>
        <v>34</v>
      </c>
      <c r="AK60" s="19"/>
    </row>
    <row r="61" spans="1:37" ht="16.5" customHeight="1" x14ac:dyDescent="0.25">
      <c r="A61" s="45" t="s">
        <v>28</v>
      </c>
      <c r="B61" s="47" t="s">
        <v>61</v>
      </c>
      <c r="C61" s="49" t="s">
        <v>28</v>
      </c>
      <c r="D61" s="45" t="s">
        <v>65</v>
      </c>
      <c r="E61" s="54" t="s">
        <v>66</v>
      </c>
      <c r="F61" s="53" t="s">
        <v>71</v>
      </c>
      <c r="G61" s="8" t="s">
        <v>8</v>
      </c>
      <c r="H61" s="28">
        <v>22</v>
      </c>
      <c r="I61" s="28">
        <v>8</v>
      </c>
      <c r="J61" s="28"/>
      <c r="K61" s="28">
        <v>1</v>
      </c>
      <c r="L61" s="28"/>
      <c r="M61" s="28"/>
      <c r="N61" s="28"/>
      <c r="O61" s="29">
        <f t="shared" si="5"/>
        <v>31</v>
      </c>
      <c r="P61" s="23"/>
      <c r="Q61" s="21">
        <v>13</v>
      </c>
      <c r="R61" s="21">
        <v>13</v>
      </c>
      <c r="S61" s="21"/>
      <c r="T61" s="21">
        <v>2</v>
      </c>
      <c r="U61" s="24"/>
      <c r="V61" s="24"/>
      <c r="W61" s="24"/>
      <c r="X61" s="21">
        <f t="shared" si="6"/>
        <v>28</v>
      </c>
      <c r="Y61" s="23"/>
      <c r="Z61" s="25">
        <v>6</v>
      </c>
      <c r="AA61" s="21">
        <v>5</v>
      </c>
      <c r="AB61" s="21"/>
      <c r="AC61" s="21"/>
      <c r="AD61" s="24">
        <v>1</v>
      </c>
      <c r="AE61" s="24"/>
      <c r="AF61" s="24"/>
      <c r="AG61" s="22">
        <f t="shared" si="7"/>
        <v>12</v>
      </c>
      <c r="AH61" s="26"/>
      <c r="AI61" s="30">
        <f t="shared" si="3"/>
        <v>71</v>
      </c>
      <c r="AK61" s="19"/>
    </row>
    <row r="62" spans="1:37" ht="16.5" customHeight="1" x14ac:dyDescent="0.25">
      <c r="A62" s="46"/>
      <c r="B62" s="48"/>
      <c r="C62" s="50"/>
      <c r="D62" s="46"/>
      <c r="E62" s="55"/>
      <c r="F62" s="53"/>
      <c r="G62" s="8" t="s">
        <v>9</v>
      </c>
      <c r="H62" s="28">
        <v>38</v>
      </c>
      <c r="I62" s="28">
        <v>20</v>
      </c>
      <c r="J62" s="28"/>
      <c r="K62" s="28">
        <v>1</v>
      </c>
      <c r="L62" s="28"/>
      <c r="M62" s="28"/>
      <c r="N62" s="28"/>
      <c r="O62" s="29">
        <f t="shared" si="5"/>
        <v>59</v>
      </c>
      <c r="P62" s="23"/>
      <c r="Q62" s="21">
        <v>15</v>
      </c>
      <c r="R62" s="21">
        <v>15</v>
      </c>
      <c r="S62" s="21"/>
      <c r="T62" s="21">
        <v>4</v>
      </c>
      <c r="U62" s="24">
        <v>2</v>
      </c>
      <c r="V62" s="24"/>
      <c r="W62" s="24"/>
      <c r="X62" s="21">
        <f t="shared" si="6"/>
        <v>36</v>
      </c>
      <c r="Y62" s="23"/>
      <c r="Z62" s="25">
        <v>13</v>
      </c>
      <c r="AA62" s="21">
        <v>21</v>
      </c>
      <c r="AB62" s="21"/>
      <c r="AC62" s="21">
        <v>2</v>
      </c>
      <c r="AD62" s="24">
        <v>5</v>
      </c>
      <c r="AE62" s="24"/>
      <c r="AF62" s="24"/>
      <c r="AG62" s="22">
        <f t="shared" si="7"/>
        <v>41</v>
      </c>
      <c r="AH62" s="26"/>
      <c r="AI62" s="30">
        <f t="shared" si="3"/>
        <v>136</v>
      </c>
      <c r="AK62" s="19"/>
    </row>
    <row r="63" spans="1:37" ht="16.5" customHeight="1" x14ac:dyDescent="0.25">
      <c r="A63" s="45" t="s">
        <v>28</v>
      </c>
      <c r="B63" s="47" t="s">
        <v>61</v>
      </c>
      <c r="C63" s="49" t="s">
        <v>67</v>
      </c>
      <c r="D63" s="45" t="s">
        <v>68</v>
      </c>
      <c r="E63" s="54" t="s">
        <v>79</v>
      </c>
      <c r="F63" s="53" t="s">
        <v>72</v>
      </c>
      <c r="G63" s="8" t="s">
        <v>8</v>
      </c>
      <c r="H63" s="98">
        <v>31</v>
      </c>
      <c r="I63" s="28">
        <v>12</v>
      </c>
      <c r="J63" s="28"/>
      <c r="K63" s="28"/>
      <c r="L63" s="28"/>
      <c r="M63" s="28"/>
      <c r="N63" s="28">
        <v>0</v>
      </c>
      <c r="O63" s="29">
        <f t="shared" ref="O63:O68" si="8">SUM(H63:N63)</f>
        <v>43</v>
      </c>
      <c r="P63" s="23"/>
      <c r="Q63" s="99">
        <v>17</v>
      </c>
      <c r="R63" s="21">
        <v>8</v>
      </c>
      <c r="S63" s="21"/>
      <c r="T63" s="21"/>
      <c r="U63" s="24">
        <v>2</v>
      </c>
      <c r="V63" s="24"/>
      <c r="W63" s="24"/>
      <c r="X63" s="21">
        <f t="shared" ref="X63:X68" si="9">SUM(Q63:W63)</f>
        <v>27</v>
      </c>
      <c r="Y63" s="23"/>
      <c r="Z63" s="100">
        <v>12</v>
      </c>
      <c r="AA63" s="21">
        <v>15</v>
      </c>
      <c r="AB63" s="21"/>
      <c r="AC63" s="21">
        <v>1</v>
      </c>
      <c r="AD63" s="24">
        <v>1</v>
      </c>
      <c r="AE63" s="24"/>
      <c r="AF63" s="24">
        <v>0</v>
      </c>
      <c r="AG63" s="22">
        <f t="shared" ref="AG63:AG68" si="10">SUM(Z63:AF63)</f>
        <v>29</v>
      </c>
      <c r="AH63" s="26"/>
      <c r="AI63" s="30">
        <f t="shared" si="3"/>
        <v>99</v>
      </c>
      <c r="AK63" s="19"/>
    </row>
    <row r="64" spans="1:37" ht="16.5" customHeight="1" x14ac:dyDescent="0.25">
      <c r="A64" s="46"/>
      <c r="B64" s="48"/>
      <c r="C64" s="50"/>
      <c r="D64" s="46"/>
      <c r="E64" s="55"/>
      <c r="F64" s="53"/>
      <c r="G64" s="8" t="s">
        <v>9</v>
      </c>
      <c r="H64" s="98">
        <v>35</v>
      </c>
      <c r="I64" s="28">
        <v>14</v>
      </c>
      <c r="J64" s="28"/>
      <c r="K64" s="28"/>
      <c r="L64" s="28"/>
      <c r="M64" s="28"/>
      <c r="N64" s="28">
        <v>0</v>
      </c>
      <c r="O64" s="29">
        <f t="shared" si="8"/>
        <v>49</v>
      </c>
      <c r="P64" s="23"/>
      <c r="Q64" s="99">
        <v>17</v>
      </c>
      <c r="R64" s="21">
        <v>0</v>
      </c>
      <c r="S64" s="21"/>
      <c r="T64" s="21"/>
      <c r="U64" s="24">
        <v>0</v>
      </c>
      <c r="V64" s="24"/>
      <c r="W64" s="24"/>
      <c r="X64" s="21">
        <f t="shared" si="9"/>
        <v>17</v>
      </c>
      <c r="Y64" s="23"/>
      <c r="Z64" s="100">
        <v>11</v>
      </c>
      <c r="AA64" s="21">
        <v>12</v>
      </c>
      <c r="AB64" s="21"/>
      <c r="AC64" s="21"/>
      <c r="AD64" s="24"/>
      <c r="AE64" s="24"/>
      <c r="AF64" s="24">
        <v>0</v>
      </c>
      <c r="AG64" s="22">
        <f t="shared" si="10"/>
        <v>23</v>
      </c>
      <c r="AH64" s="26"/>
      <c r="AI64" s="30">
        <f t="shared" si="3"/>
        <v>89</v>
      </c>
      <c r="AK64" s="19"/>
    </row>
    <row r="65" spans="1:37" ht="16.5" customHeight="1" x14ac:dyDescent="0.25">
      <c r="A65" s="45" t="s">
        <v>28</v>
      </c>
      <c r="B65" s="47" t="s">
        <v>61</v>
      </c>
      <c r="C65" s="49" t="s">
        <v>67</v>
      </c>
      <c r="D65" s="49" t="s">
        <v>69</v>
      </c>
      <c r="E65" s="51" t="s">
        <v>70</v>
      </c>
      <c r="F65" s="53" t="s">
        <v>72</v>
      </c>
      <c r="G65" s="8" t="s">
        <v>8</v>
      </c>
      <c r="H65" s="98">
        <v>20</v>
      </c>
      <c r="I65" s="28">
        <v>10</v>
      </c>
      <c r="J65" s="28"/>
      <c r="K65" s="28"/>
      <c r="L65" s="28"/>
      <c r="M65" s="28"/>
      <c r="N65" s="28">
        <v>0</v>
      </c>
      <c r="O65" s="29">
        <f t="shared" si="8"/>
        <v>30</v>
      </c>
      <c r="P65" s="23"/>
      <c r="Q65" s="99">
        <v>4</v>
      </c>
      <c r="R65" s="21">
        <v>2</v>
      </c>
      <c r="S65" s="21"/>
      <c r="T65" s="21"/>
      <c r="U65" s="24">
        <v>1</v>
      </c>
      <c r="V65" s="24"/>
      <c r="W65" s="24"/>
      <c r="X65" s="21">
        <f t="shared" si="9"/>
        <v>7</v>
      </c>
      <c r="Y65" s="23"/>
      <c r="Z65" s="100">
        <v>7</v>
      </c>
      <c r="AA65" s="21">
        <v>6</v>
      </c>
      <c r="AB65" s="21"/>
      <c r="AC65" s="21"/>
      <c r="AD65" s="24"/>
      <c r="AE65" s="24"/>
      <c r="AF65" s="24">
        <v>0</v>
      </c>
      <c r="AG65" s="22">
        <f t="shared" si="10"/>
        <v>13</v>
      </c>
      <c r="AH65" s="26"/>
      <c r="AI65" s="30">
        <f t="shared" si="3"/>
        <v>50</v>
      </c>
      <c r="AK65" s="19"/>
    </row>
    <row r="66" spans="1:37" ht="16.5" customHeight="1" x14ac:dyDescent="0.25">
      <c r="A66" s="46"/>
      <c r="B66" s="48"/>
      <c r="C66" s="50"/>
      <c r="D66" s="50"/>
      <c r="E66" s="52"/>
      <c r="F66" s="53"/>
      <c r="G66" s="8" t="s">
        <v>9</v>
      </c>
      <c r="H66" s="98">
        <v>29</v>
      </c>
      <c r="I66" s="28">
        <v>12</v>
      </c>
      <c r="J66" s="28"/>
      <c r="K66" s="28"/>
      <c r="L66" s="28"/>
      <c r="M66" s="28"/>
      <c r="N66" s="28">
        <v>0</v>
      </c>
      <c r="O66" s="29">
        <f t="shared" si="8"/>
        <v>41</v>
      </c>
      <c r="P66" s="23"/>
      <c r="Q66" s="99">
        <v>28</v>
      </c>
      <c r="R66" s="21">
        <v>3</v>
      </c>
      <c r="S66" s="21"/>
      <c r="T66" s="21"/>
      <c r="U66" s="24">
        <v>1</v>
      </c>
      <c r="V66" s="24"/>
      <c r="W66" s="24"/>
      <c r="X66" s="21">
        <f t="shared" si="9"/>
        <v>32</v>
      </c>
      <c r="Y66" s="23"/>
      <c r="Z66" s="100">
        <v>28</v>
      </c>
      <c r="AA66" s="21">
        <v>15</v>
      </c>
      <c r="AB66" s="21"/>
      <c r="AC66" s="21"/>
      <c r="AD66" s="24"/>
      <c r="AE66" s="24"/>
      <c r="AF66" s="24">
        <v>0</v>
      </c>
      <c r="AG66" s="22">
        <f t="shared" si="10"/>
        <v>43</v>
      </c>
      <c r="AH66" s="26"/>
      <c r="AI66" s="30">
        <f t="shared" si="3"/>
        <v>116</v>
      </c>
      <c r="AK66" s="19"/>
    </row>
    <row r="67" spans="1:37" ht="18.75" customHeight="1" x14ac:dyDescent="0.25">
      <c r="A67" s="45" t="s">
        <v>28</v>
      </c>
      <c r="B67" s="47" t="s">
        <v>61</v>
      </c>
      <c r="C67" s="49" t="s">
        <v>67</v>
      </c>
      <c r="D67" s="49" t="s">
        <v>64</v>
      </c>
      <c r="E67" s="54" t="s">
        <v>78</v>
      </c>
      <c r="F67" s="53" t="s">
        <v>72</v>
      </c>
      <c r="G67" s="8" t="s">
        <v>8</v>
      </c>
      <c r="H67" s="98">
        <v>13</v>
      </c>
      <c r="I67" s="28">
        <v>4</v>
      </c>
      <c r="J67" s="28"/>
      <c r="K67" s="28"/>
      <c r="L67" s="28"/>
      <c r="M67" s="28"/>
      <c r="N67" s="28">
        <v>0</v>
      </c>
      <c r="O67" s="29">
        <f t="shared" si="8"/>
        <v>17</v>
      </c>
      <c r="P67" s="23"/>
      <c r="Q67" s="99">
        <v>13</v>
      </c>
      <c r="R67" s="21">
        <v>4</v>
      </c>
      <c r="S67" s="21"/>
      <c r="T67" s="21"/>
      <c r="U67" s="24"/>
      <c r="V67" s="24"/>
      <c r="W67" s="24"/>
      <c r="X67" s="21">
        <f t="shared" si="9"/>
        <v>17</v>
      </c>
      <c r="Y67" s="23"/>
      <c r="Z67" s="100">
        <v>15</v>
      </c>
      <c r="AA67" s="21">
        <v>16</v>
      </c>
      <c r="AB67" s="21"/>
      <c r="AC67" s="21"/>
      <c r="AD67" s="24">
        <v>2</v>
      </c>
      <c r="AE67" s="24"/>
      <c r="AF67" s="24">
        <v>0</v>
      </c>
      <c r="AG67" s="22">
        <f t="shared" si="10"/>
        <v>33</v>
      </c>
      <c r="AH67" s="26"/>
      <c r="AI67" s="30">
        <f t="shared" si="3"/>
        <v>67</v>
      </c>
      <c r="AK67" s="19"/>
    </row>
    <row r="68" spans="1:37" ht="18.75" customHeight="1" thickBot="1" x14ac:dyDescent="0.3">
      <c r="A68" s="46"/>
      <c r="B68" s="48"/>
      <c r="C68" s="50"/>
      <c r="D68" s="50"/>
      <c r="E68" s="55"/>
      <c r="F68" s="53"/>
      <c r="G68" s="8" t="s">
        <v>9</v>
      </c>
      <c r="H68" s="101">
        <v>7</v>
      </c>
      <c r="I68" s="28">
        <v>1</v>
      </c>
      <c r="J68" s="28"/>
      <c r="K68" s="28"/>
      <c r="L68" s="28"/>
      <c r="M68" s="28"/>
      <c r="N68" s="28">
        <v>0</v>
      </c>
      <c r="O68" s="29">
        <f t="shared" si="8"/>
        <v>8</v>
      </c>
      <c r="P68" s="23"/>
      <c r="Q68" s="99">
        <v>2</v>
      </c>
      <c r="R68" s="21"/>
      <c r="S68" s="21"/>
      <c r="T68" s="21"/>
      <c r="U68" s="24"/>
      <c r="V68" s="24"/>
      <c r="W68" s="24"/>
      <c r="X68" s="21">
        <f t="shared" si="9"/>
        <v>2</v>
      </c>
      <c r="Y68" s="23"/>
      <c r="Z68" s="24"/>
      <c r="AA68" s="21">
        <v>3</v>
      </c>
      <c r="AB68" s="21"/>
      <c r="AC68" s="21">
        <v>1</v>
      </c>
      <c r="AD68" s="24">
        <v>1</v>
      </c>
      <c r="AE68" s="24"/>
      <c r="AF68" s="24">
        <v>0</v>
      </c>
      <c r="AG68" s="22">
        <f t="shared" si="10"/>
        <v>5</v>
      </c>
      <c r="AH68" s="26"/>
      <c r="AI68" s="30">
        <f t="shared" si="3"/>
        <v>15</v>
      </c>
      <c r="AK68" s="19"/>
    </row>
    <row r="69" spans="1:37" ht="30" customHeight="1" thickBot="1" x14ac:dyDescent="0.3">
      <c r="A69" s="20"/>
      <c r="B69" s="20"/>
      <c r="C69" s="6"/>
      <c r="D69" s="42"/>
      <c r="E69" s="94" t="s">
        <v>10</v>
      </c>
      <c r="F69" s="95"/>
      <c r="G69" s="96"/>
      <c r="H69" s="31">
        <f t="shared" ref="H69:N69" si="11">SUM(H13:H68)</f>
        <v>872</v>
      </c>
      <c r="I69" s="32">
        <f t="shared" si="11"/>
        <v>306</v>
      </c>
      <c r="J69" s="32">
        <f t="shared" si="11"/>
        <v>59</v>
      </c>
      <c r="K69" s="32">
        <f t="shared" si="11"/>
        <v>4</v>
      </c>
      <c r="L69" s="32">
        <f t="shared" si="11"/>
        <v>1</v>
      </c>
      <c r="M69" s="32">
        <f t="shared" si="11"/>
        <v>64</v>
      </c>
      <c r="N69" s="32">
        <f t="shared" si="11"/>
        <v>0</v>
      </c>
      <c r="O69" s="33">
        <f t="shared" ref="O69" si="12">SUM(H69:N69)</f>
        <v>1306</v>
      </c>
      <c r="P69" s="34"/>
      <c r="Q69" s="32">
        <f t="shared" ref="Q69:W69" si="13">SUM(Q13:Q68)</f>
        <v>736</v>
      </c>
      <c r="R69" s="32">
        <f t="shared" si="13"/>
        <v>233</v>
      </c>
      <c r="S69" s="32">
        <f t="shared" si="13"/>
        <v>60</v>
      </c>
      <c r="T69" s="32">
        <f t="shared" si="13"/>
        <v>8</v>
      </c>
      <c r="U69" s="32">
        <f t="shared" si="13"/>
        <v>19</v>
      </c>
      <c r="V69" s="32">
        <f t="shared" si="13"/>
        <v>52</v>
      </c>
      <c r="W69" s="32">
        <f t="shared" si="13"/>
        <v>0</v>
      </c>
      <c r="X69" s="33">
        <f>SUM(Q69:W69)</f>
        <v>1108</v>
      </c>
      <c r="Y69" s="34"/>
      <c r="Z69" s="35">
        <f t="shared" ref="Z69:AF69" si="14">SUM(Z13:Z68)</f>
        <v>654</v>
      </c>
      <c r="AA69" s="32">
        <f t="shared" si="14"/>
        <v>268</v>
      </c>
      <c r="AB69" s="32">
        <f t="shared" si="14"/>
        <v>56</v>
      </c>
      <c r="AC69" s="32">
        <f t="shared" si="14"/>
        <v>18</v>
      </c>
      <c r="AD69" s="32">
        <f t="shared" si="14"/>
        <v>12</v>
      </c>
      <c r="AE69" s="32">
        <f t="shared" si="14"/>
        <v>33</v>
      </c>
      <c r="AF69" s="32">
        <f t="shared" si="14"/>
        <v>0</v>
      </c>
      <c r="AG69" s="33">
        <f t="shared" ref="AG69" si="15">SUM(Z69:AF69)</f>
        <v>1041</v>
      </c>
      <c r="AH69" s="36"/>
      <c r="AI69" s="37">
        <f>O69+X69+AG69</f>
        <v>3455</v>
      </c>
      <c r="AK69" s="19"/>
    </row>
    <row r="70" spans="1:37" x14ac:dyDescent="0.25"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</row>
    <row r="71" spans="1:37" x14ac:dyDescent="0.25"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</row>
    <row r="72" spans="1:37" x14ac:dyDescent="0.25"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</row>
    <row r="73" spans="1:37" x14ac:dyDescent="0.25"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</row>
    <row r="74" spans="1:37" x14ac:dyDescent="0.25"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</row>
    <row r="75" spans="1:37" x14ac:dyDescent="0.25">
      <c r="A75" s="10"/>
    </row>
    <row r="76" spans="1:37" ht="18.75" x14ac:dyDescent="0.3">
      <c r="A76" s="10"/>
      <c r="I76" s="41"/>
      <c r="J76" s="41"/>
      <c r="K76" s="41"/>
      <c r="M76" s="41"/>
      <c r="V76" s="3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</row>
    <row r="77" spans="1:37" ht="19.5" thickBot="1" x14ac:dyDescent="0.3">
      <c r="A77" s="10"/>
      <c r="O77" s="83" t="s">
        <v>11</v>
      </c>
      <c r="P77" s="83"/>
      <c r="Q77" s="83"/>
      <c r="R77" s="83"/>
      <c r="S77" s="83"/>
      <c r="T77" s="83"/>
      <c r="U77" s="83"/>
      <c r="V77" s="83"/>
      <c r="W77" s="83"/>
      <c r="X77" s="83"/>
      <c r="Y77" s="84" t="s">
        <v>80</v>
      </c>
      <c r="Z77" s="84"/>
      <c r="AA77" s="84"/>
      <c r="AB77" s="84"/>
      <c r="AC77" s="84"/>
      <c r="AD77" s="84"/>
      <c r="AE77" s="84"/>
      <c r="AF77" s="84"/>
      <c r="AG77" s="84"/>
      <c r="AH77" s="84"/>
    </row>
    <row r="78" spans="1:37" ht="20.25" customHeight="1" thickTop="1" x14ac:dyDescent="0.25">
      <c r="A78" s="10"/>
      <c r="Y78" s="85" t="s">
        <v>81</v>
      </c>
      <c r="Z78" s="85"/>
      <c r="AA78" s="85"/>
      <c r="AB78" s="85"/>
      <c r="AC78" s="85"/>
      <c r="AD78" s="85"/>
      <c r="AE78" s="85"/>
      <c r="AF78" s="85"/>
      <c r="AG78" s="85"/>
      <c r="AH78" s="85"/>
    </row>
    <row r="79" spans="1:37" x14ac:dyDescent="0.25">
      <c r="A79" s="10"/>
    </row>
    <row r="80" spans="1:37" ht="18.75" x14ac:dyDescent="0.3">
      <c r="V80" s="3"/>
    </row>
    <row r="82" spans="15:34" x14ac:dyDescent="0.25">
      <c r="Y82" s="86"/>
      <c r="Z82" s="86"/>
      <c r="AA82" s="86"/>
      <c r="AB82" s="86"/>
      <c r="AC82" s="86"/>
      <c r="AD82" s="86"/>
      <c r="AE82" s="86"/>
      <c r="AF82" s="86"/>
      <c r="AG82" s="86"/>
      <c r="AH82" s="86"/>
    </row>
    <row r="83" spans="15:34" ht="19.5" thickBot="1" x14ac:dyDescent="0.3">
      <c r="O83" s="83" t="s">
        <v>12</v>
      </c>
      <c r="P83" s="83"/>
      <c r="Q83" s="83"/>
      <c r="R83" s="83"/>
      <c r="S83" s="83"/>
      <c r="T83" s="83"/>
      <c r="U83" s="83"/>
      <c r="V83" s="83"/>
      <c r="W83" s="83"/>
      <c r="X83" s="83"/>
      <c r="Y83" s="84" t="s">
        <v>82</v>
      </c>
      <c r="Z83" s="84"/>
      <c r="AA83" s="84"/>
      <c r="AB83" s="84"/>
      <c r="AC83" s="84"/>
      <c r="AD83" s="84"/>
      <c r="AE83" s="84"/>
      <c r="AF83" s="84"/>
      <c r="AG83" s="84"/>
      <c r="AH83" s="84"/>
    </row>
    <row r="84" spans="15:34" ht="21" customHeight="1" thickTop="1" x14ac:dyDescent="0.25">
      <c r="Y84" s="86" t="s">
        <v>83</v>
      </c>
      <c r="Z84" s="86"/>
      <c r="AA84" s="86"/>
      <c r="AB84" s="86"/>
      <c r="AC84" s="86"/>
      <c r="AD84" s="86"/>
      <c r="AE84" s="86"/>
      <c r="AF84" s="86"/>
      <c r="AG84" s="86"/>
      <c r="AH84" s="86"/>
    </row>
  </sheetData>
  <mergeCells count="195">
    <mergeCell ref="O77:X77"/>
    <mergeCell ref="O83:X83"/>
    <mergeCell ref="Y77:AH77"/>
    <mergeCell ref="Y78:AH78"/>
    <mergeCell ref="Y84:AH84"/>
    <mergeCell ref="Y83:AH83"/>
    <mergeCell ref="G10:G12"/>
    <mergeCell ref="H10:AG10"/>
    <mergeCell ref="H11:O11"/>
    <mergeCell ref="Q11:X11"/>
    <mergeCell ref="Z11:AG11"/>
    <mergeCell ref="E69:G69"/>
    <mergeCell ref="W76:AI76"/>
    <mergeCell ref="F10:F12"/>
    <mergeCell ref="E15:E16"/>
    <mergeCell ref="F15:F16"/>
    <mergeCell ref="Y82:AH82"/>
    <mergeCell ref="A13:A14"/>
    <mergeCell ref="B13:B14"/>
    <mergeCell ref="C13:C14"/>
    <mergeCell ref="D13:D14"/>
    <mergeCell ref="E13:E14"/>
    <mergeCell ref="A10:A12"/>
    <mergeCell ref="B10:B12"/>
    <mergeCell ref="C10:C12"/>
    <mergeCell ref="D10:D12"/>
    <mergeCell ref="E10:E12"/>
    <mergeCell ref="AC5:AG5"/>
    <mergeCell ref="A7:B7"/>
    <mergeCell ref="C7:D7"/>
    <mergeCell ref="W7:AB7"/>
    <mergeCell ref="AC7:AG7"/>
    <mergeCell ref="D5:X5"/>
    <mergeCell ref="AC6:AG6"/>
    <mergeCell ref="A19:A20"/>
    <mergeCell ref="B19:B20"/>
    <mergeCell ref="C19:C20"/>
    <mergeCell ref="D19:D20"/>
    <mergeCell ref="E19:E20"/>
    <mergeCell ref="F19:F20"/>
    <mergeCell ref="A17:A18"/>
    <mergeCell ref="B17:B18"/>
    <mergeCell ref="C17:C18"/>
    <mergeCell ref="D17:D18"/>
    <mergeCell ref="E17:E18"/>
    <mergeCell ref="F17:F18"/>
    <mergeCell ref="F13:F14"/>
    <mergeCell ref="A15:A16"/>
    <mergeCell ref="B15:B16"/>
    <mergeCell ref="C15:C16"/>
    <mergeCell ref="D15:D16"/>
    <mergeCell ref="A25:A26"/>
    <mergeCell ref="B25:B26"/>
    <mergeCell ref="C25:C26"/>
    <mergeCell ref="D25:D26"/>
    <mergeCell ref="E25:E26"/>
    <mergeCell ref="F25:F26"/>
    <mergeCell ref="A23:A24"/>
    <mergeCell ref="B23:B24"/>
    <mergeCell ref="C23:C24"/>
    <mergeCell ref="D23:D24"/>
    <mergeCell ref="E23:E24"/>
    <mergeCell ref="F23:F24"/>
    <mergeCell ref="A21:A22"/>
    <mergeCell ref="B21:B22"/>
    <mergeCell ref="C21:C22"/>
    <mergeCell ref="D21:D22"/>
    <mergeCell ref="E21:E22"/>
    <mergeCell ref="F21:F22"/>
    <mergeCell ref="A31:A32"/>
    <mergeCell ref="B31:B32"/>
    <mergeCell ref="C31:C32"/>
    <mergeCell ref="D31:D32"/>
    <mergeCell ref="E31:E32"/>
    <mergeCell ref="F31:F32"/>
    <mergeCell ref="A29:A30"/>
    <mergeCell ref="B29:B30"/>
    <mergeCell ref="C29:C30"/>
    <mergeCell ref="D29:D30"/>
    <mergeCell ref="E29:E30"/>
    <mergeCell ref="F29:F30"/>
    <mergeCell ref="A27:A28"/>
    <mergeCell ref="B27:B28"/>
    <mergeCell ref="C27:C28"/>
    <mergeCell ref="D27:D28"/>
    <mergeCell ref="E27:E28"/>
    <mergeCell ref="F27:F28"/>
    <mergeCell ref="A37:A38"/>
    <mergeCell ref="B37:B38"/>
    <mergeCell ref="C37:C38"/>
    <mergeCell ref="D37:D38"/>
    <mergeCell ref="E37:E38"/>
    <mergeCell ref="F37:F38"/>
    <mergeCell ref="A35:A36"/>
    <mergeCell ref="B35:B36"/>
    <mergeCell ref="C35:C36"/>
    <mergeCell ref="D35:D36"/>
    <mergeCell ref="E35:E36"/>
    <mergeCell ref="F35:F36"/>
    <mergeCell ref="A33:A34"/>
    <mergeCell ref="B33:B34"/>
    <mergeCell ref="C33:C34"/>
    <mergeCell ref="D33:D34"/>
    <mergeCell ref="E33:E34"/>
    <mergeCell ref="F33:F34"/>
    <mergeCell ref="A43:A44"/>
    <mergeCell ref="B43:B44"/>
    <mergeCell ref="C43:C44"/>
    <mergeCell ref="D43:D44"/>
    <mergeCell ref="E43:E44"/>
    <mergeCell ref="F43:F44"/>
    <mergeCell ref="A41:A42"/>
    <mergeCell ref="B41:B42"/>
    <mergeCell ref="C41:C42"/>
    <mergeCell ref="D41:D42"/>
    <mergeCell ref="E41:E42"/>
    <mergeCell ref="F41:F42"/>
    <mergeCell ref="A39:A40"/>
    <mergeCell ref="B39:B40"/>
    <mergeCell ref="C39:C40"/>
    <mergeCell ref="D39:D40"/>
    <mergeCell ref="E39:E40"/>
    <mergeCell ref="F39:F40"/>
    <mergeCell ref="A49:A50"/>
    <mergeCell ref="B49:B50"/>
    <mergeCell ref="C49:C50"/>
    <mergeCell ref="D49:D50"/>
    <mergeCell ref="E49:E50"/>
    <mergeCell ref="F49:F50"/>
    <mergeCell ref="A47:A48"/>
    <mergeCell ref="B47:B48"/>
    <mergeCell ref="C47:C48"/>
    <mergeCell ref="D47:D48"/>
    <mergeCell ref="E47:E48"/>
    <mergeCell ref="F47:F48"/>
    <mergeCell ref="A45:A46"/>
    <mergeCell ref="B45:B46"/>
    <mergeCell ref="C45:C46"/>
    <mergeCell ref="D45:D46"/>
    <mergeCell ref="E45:E46"/>
    <mergeCell ref="F45:F46"/>
    <mergeCell ref="A55:A56"/>
    <mergeCell ref="B55:B56"/>
    <mergeCell ref="C55:C56"/>
    <mergeCell ref="D55:D56"/>
    <mergeCell ref="E55:E56"/>
    <mergeCell ref="F55:F56"/>
    <mergeCell ref="A53:A54"/>
    <mergeCell ref="B53:B54"/>
    <mergeCell ref="C53:C54"/>
    <mergeCell ref="D53:D54"/>
    <mergeCell ref="E53:E54"/>
    <mergeCell ref="F53:F54"/>
    <mergeCell ref="A51:A52"/>
    <mergeCell ref="B51:B52"/>
    <mergeCell ref="C51:C52"/>
    <mergeCell ref="D51:D52"/>
    <mergeCell ref="E51:E52"/>
    <mergeCell ref="F51:F52"/>
    <mergeCell ref="A57:A58"/>
    <mergeCell ref="B57:B58"/>
    <mergeCell ref="C57:C58"/>
    <mergeCell ref="D57:D58"/>
    <mergeCell ref="E57:E58"/>
    <mergeCell ref="F57:F58"/>
    <mergeCell ref="A63:A64"/>
    <mergeCell ref="B63:B64"/>
    <mergeCell ref="C63:C64"/>
    <mergeCell ref="D63:D64"/>
    <mergeCell ref="E63:E64"/>
    <mergeCell ref="F63:F64"/>
    <mergeCell ref="A61:A62"/>
    <mergeCell ref="B61:B62"/>
    <mergeCell ref="C61:C62"/>
    <mergeCell ref="D61:D62"/>
    <mergeCell ref="E61:E62"/>
    <mergeCell ref="F61:F62"/>
    <mergeCell ref="A59:A60"/>
    <mergeCell ref="B59:B60"/>
    <mergeCell ref="C59:C60"/>
    <mergeCell ref="D59:D60"/>
    <mergeCell ref="E59:E60"/>
    <mergeCell ref="F59:F60"/>
    <mergeCell ref="A65:A66"/>
    <mergeCell ref="B65:B66"/>
    <mergeCell ref="C65:C66"/>
    <mergeCell ref="D65:D66"/>
    <mergeCell ref="E65:E66"/>
    <mergeCell ref="F65:F66"/>
    <mergeCell ref="A67:A68"/>
    <mergeCell ref="B67:B68"/>
    <mergeCell ref="C67:C68"/>
    <mergeCell ref="D67:D68"/>
    <mergeCell ref="E67:E68"/>
    <mergeCell ref="F67:F68"/>
  </mergeCells>
  <conditionalFormatting sqref="AI13:AI69 H69:AG69 H21:AG48 H57:N62 P57:W62 Y57:AF62">
    <cfRule type="cellIs" dxfId="16" priority="9" stopIfTrue="1" operator="notEqual">
      <formula>0</formula>
    </cfRule>
  </conditionalFormatting>
  <conditionalFormatting sqref="H49:AG56 O57:O62 X57:X62 AG57:AG62">
    <cfRule type="cellIs" dxfId="15" priority="8" stopIfTrue="1" operator="notEqual">
      <formula>0</formula>
    </cfRule>
  </conditionalFormatting>
  <conditionalFormatting sqref="H13:AG20">
    <cfRule type="cellIs" dxfId="14" priority="7" stopIfTrue="1" operator="notEqual">
      <formula>0</formula>
    </cfRule>
  </conditionalFormatting>
  <conditionalFormatting sqref="H63:H68 J63:Q67 S67:Z67 S63:T66 V63:Z66 AE63:AG68 J68:Y68">
    <cfRule type="cellIs" dxfId="13" priority="6" stopIfTrue="1" operator="notEqual">
      <formula>0</formula>
    </cfRule>
  </conditionalFormatting>
  <conditionalFormatting sqref="I63:I68">
    <cfRule type="cellIs" dxfId="11" priority="5" stopIfTrue="1" operator="notEqual">
      <formula>0</formula>
    </cfRule>
  </conditionalFormatting>
  <conditionalFormatting sqref="R63:R67">
    <cfRule type="cellIs" dxfId="9" priority="4" stopIfTrue="1" operator="notEqual">
      <formula>0</formula>
    </cfRule>
  </conditionalFormatting>
  <conditionalFormatting sqref="U63:U66">
    <cfRule type="cellIs" dxfId="7" priority="3" stopIfTrue="1" operator="notEqual">
      <formula>0</formula>
    </cfRule>
  </conditionalFormatting>
  <conditionalFormatting sqref="AA63:AD68">
    <cfRule type="cellIs" dxfId="5" priority="2" stopIfTrue="1" operator="notEqual">
      <formula>0</formula>
    </cfRule>
  </conditionalFormatting>
  <conditionalFormatting sqref="Z68">
    <cfRule type="cellIs" dxfId="1" priority="1" stopIfTrue="1" operator="notEqual">
      <formula>0</formula>
    </cfRule>
  </conditionalFormatting>
  <dataValidations count="1">
    <dataValidation allowBlank="1" showInputMessage="1" showErrorMessage="1" errorTitle="Verifique su entrada." error="Sólo puede elegir un valor de la lista." promptTitle="Ciclo Escolar" prompt="Seleccione el Ciclo Escolar" sqref="AC7:AG7"/>
  </dataValidations>
  <pageMargins left="0.82677165354330717" right="0.15748031496062992" top="0.35" bottom="0.35433070866141736" header="0.23622047244094491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EB 01-A2 BECADOS_</vt:lpstr>
      <vt:lpstr>'EB 01-A2 BECADOS_'!Títulos_a_imprimir</vt:lpstr>
    </vt:vector>
  </TitlesOfParts>
  <Company>dgeti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cecytes</dc:creator>
  <cp:lastModifiedBy>Mario Can</cp:lastModifiedBy>
  <cp:lastPrinted>2016-01-12T19:13:45Z</cp:lastPrinted>
  <dcterms:created xsi:type="dcterms:W3CDTF">2013-01-25T22:21:15Z</dcterms:created>
  <dcterms:modified xsi:type="dcterms:W3CDTF">2018-01-31T20:06:31Z</dcterms:modified>
</cp:coreProperties>
</file>