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Click\Documents\DOCUMENTOS 2020\02. ESTADISTICA BÁSICA INICIO DE SEMESTRE FEB-JUL 20\COORDINACIÓN\"/>
    </mc:Choice>
  </mc:AlternateContent>
  <xr:revisionPtr revIDLastSave="0" documentId="13_ncr:1_{1981B275-8A3D-4A58-8F10-68489C23FB65}" xr6:coauthVersionLast="44" xr6:coauthVersionMax="44" xr10:uidLastSave="{00000000-0000-0000-0000-000000000000}"/>
  <bookViews>
    <workbookView xWindow="-120" yWindow="-120" windowWidth="19440" windowHeight="10440" tabRatio="503" xr2:uid="{00000000-000D-0000-FFFF-FFFF00000000}"/>
  </bookViews>
  <sheets>
    <sheet name="EB 01-B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9" i="7" l="1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M22" i="7" l="1"/>
  <c r="M24" i="7"/>
  <c r="M26" i="7"/>
  <c r="M62" i="7" l="1"/>
  <c r="M60" i="7"/>
  <c r="N31" i="7"/>
  <c r="N30" i="7"/>
  <c r="M30" i="7"/>
  <c r="N29" i="7"/>
  <c r="N28" i="7"/>
  <c r="M28" i="7"/>
  <c r="N27" i="7"/>
  <c r="N26" i="7"/>
  <c r="N25" i="7"/>
  <c r="N24" i="7"/>
  <c r="N23" i="7"/>
  <c r="N22" i="7"/>
  <c r="N21" i="7"/>
  <c r="N20" i="7"/>
  <c r="M20" i="7"/>
  <c r="N19" i="7"/>
  <c r="N18" i="7"/>
  <c r="M18" i="7"/>
  <c r="N17" i="7"/>
  <c r="N16" i="7"/>
  <c r="M16" i="7"/>
  <c r="N41" i="7"/>
  <c r="N40" i="7"/>
  <c r="M40" i="7"/>
  <c r="N39" i="7"/>
  <c r="N38" i="7"/>
  <c r="M38" i="7"/>
  <c r="N37" i="7"/>
  <c r="N36" i="7"/>
  <c r="M36" i="7"/>
  <c r="N35" i="7"/>
  <c r="N34" i="7"/>
  <c r="M34" i="7"/>
  <c r="N33" i="7"/>
  <c r="N32" i="7"/>
  <c r="M32" i="7"/>
  <c r="N45" i="7"/>
  <c r="N44" i="7"/>
  <c r="M44" i="7"/>
  <c r="N43" i="7"/>
  <c r="N42" i="7"/>
  <c r="M42" i="7"/>
  <c r="M64" i="7"/>
  <c r="L70" i="7" l="1"/>
  <c r="K70" i="7"/>
  <c r="J70" i="7"/>
  <c r="I70" i="7"/>
  <c r="H70" i="7"/>
  <c r="G70" i="7"/>
  <c r="M68" i="7"/>
  <c r="M66" i="7"/>
  <c r="M58" i="7"/>
  <c r="M56" i="7"/>
  <c r="M54" i="7"/>
  <c r="N53" i="7"/>
  <c r="N52" i="7"/>
  <c r="M52" i="7"/>
  <c r="N51" i="7"/>
  <c r="N50" i="7"/>
  <c r="M50" i="7"/>
  <c r="N49" i="7"/>
  <c r="N48" i="7"/>
  <c r="M48" i="7"/>
  <c r="N47" i="7"/>
  <c r="N46" i="7"/>
  <c r="M46" i="7"/>
  <c r="N15" i="7"/>
  <c r="N14" i="7"/>
  <c r="M14" i="7"/>
  <c r="M70" i="7" l="1"/>
  <c r="N70" i="7"/>
</calcChain>
</file>

<file path=xl/sharedStrings.xml><?xml version="1.0" encoding="utf-8"?>
<sst xmlns="http://schemas.openxmlformats.org/spreadsheetml/2006/main" count="242" uniqueCount="82">
  <si>
    <t xml:space="preserve">MATRÍCULA ESCOLAR </t>
  </si>
  <si>
    <t>FORMATO</t>
  </si>
  <si>
    <t>CICLO ESCOLAR:</t>
  </si>
  <si>
    <t>CCT</t>
  </si>
  <si>
    <t>PLANTEL</t>
  </si>
  <si>
    <t>CARRERA</t>
  </si>
  <si>
    <t>Clave Carrera</t>
  </si>
  <si>
    <t>TURNO</t>
  </si>
  <si>
    <t>TOTALES</t>
  </si>
  <si>
    <t>G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</si>
  <si>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</si>
  <si>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</si>
  <si>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</si>
  <si>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</si>
  <si>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</si>
  <si>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</si>
  <si>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</si>
  <si>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</si>
  <si>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H=HOMBRES</t>
  </si>
  <si>
    <t>M=MUJERES</t>
  </si>
  <si>
    <t>TOT=TOTAL</t>
  </si>
  <si>
    <t>COLEGIO DE ESTUDIOS CIENTÍFICOS Y TECNOLÓGICOS EN EL ESTADO DE:</t>
  </si>
  <si>
    <t>2019-2020</t>
  </si>
  <si>
    <t>GÉNERO</t>
  </si>
  <si>
    <t>CAMPECHE</t>
  </si>
  <si>
    <t>04ETC0001B</t>
  </si>
  <si>
    <t>04ETC0002A</t>
  </si>
  <si>
    <t>04ETC0003Z</t>
  </si>
  <si>
    <t>04ETC0005Y</t>
  </si>
  <si>
    <t>04ETC0004Z</t>
  </si>
  <si>
    <t>04ETC0008V</t>
  </si>
  <si>
    <t>04ETC0009U</t>
  </si>
  <si>
    <t>ALFREDO V. BONFIL</t>
  </si>
  <si>
    <t>PALIZADA</t>
  </si>
  <si>
    <t>POMUCH</t>
  </si>
  <si>
    <t>MIGUEL HIDALGO</t>
  </si>
  <si>
    <t>FELIPE CARRILLO PUERTO</t>
  </si>
  <si>
    <t xml:space="preserve">CAMPECHE  </t>
  </si>
  <si>
    <t>PRODUCCION INDUSTRIAL</t>
  </si>
  <si>
    <t>ENFERMERÍA GENERAL</t>
  </si>
  <si>
    <t>MANTENIMIENTO AUTOMOTRIZ</t>
  </si>
  <si>
    <t>GERICULTURA</t>
  </si>
  <si>
    <t>SERVICIOS DE HOTELERIA</t>
  </si>
  <si>
    <t>ASISTENCIA A PERSONAS CON DISCAPACIDAD Y ADULTOS MAYORES</t>
  </si>
  <si>
    <t>344100002-17</t>
  </si>
  <si>
    <t>333502005-13</t>
  </si>
  <si>
    <t>352000001-17</t>
  </si>
  <si>
    <t>371200001-13</t>
  </si>
  <si>
    <t>352100002-16</t>
  </si>
  <si>
    <t>353200001-17</t>
  </si>
  <si>
    <t>TEG-04</t>
  </si>
  <si>
    <t>351500002-17</t>
  </si>
  <si>
    <t>TEG-06</t>
  </si>
  <si>
    <t>351400002-17</t>
  </si>
  <si>
    <t>371200003-18</t>
  </si>
  <si>
    <t>351100005-17</t>
  </si>
  <si>
    <t>333507007-13</t>
  </si>
  <si>
    <t>333508001-17</t>
  </si>
  <si>
    <t>371200002-13</t>
  </si>
  <si>
    <t>HOPELCHÉN</t>
  </si>
  <si>
    <t>PROGRAMACIÓN</t>
  </si>
  <si>
    <t>PROCESOS DE GESTIÓN ADMINISTRATIVA</t>
  </si>
  <si>
    <t>PRODUCCIÓN INDUSTRIAL DE ALIMENTOS</t>
  </si>
  <si>
    <t>CONSTRUCCIÓN</t>
  </si>
  <si>
    <t xml:space="preserve">PROGRAMACIÓN </t>
  </si>
  <si>
    <t xml:space="preserve">PROCESOS DE GESTIÓN ADMINISTRATIVA </t>
  </si>
  <si>
    <t xml:space="preserve">PRODUCCIÓN INDUSTRIAL </t>
  </si>
  <si>
    <t xml:space="preserve">BIOTECNOLOGÍA </t>
  </si>
  <si>
    <t>MECATRÓNICA</t>
  </si>
  <si>
    <t>PREPARACIÓN DE ALIMENTOS Y BEBIDAS</t>
  </si>
  <si>
    <t>INCIO DE SEMESTRE:</t>
  </si>
  <si>
    <t>Febrero-Julio 2020</t>
  </si>
  <si>
    <t>EB 01-B1</t>
  </si>
  <si>
    <t>2do.  SEMESTRE</t>
  </si>
  <si>
    <t>4to.  SEMESTRE</t>
  </si>
  <si>
    <t>6to.  SEMESTRE</t>
  </si>
  <si>
    <t>RESPONSABLE DE LA INFORMACIÓN:</t>
  </si>
  <si>
    <t>ARQ. NERY CELIA ROJO AGUILAR, MVIIBN</t>
  </si>
  <si>
    <t>DIRECTORA DE PLANEACIÓN</t>
  </si>
  <si>
    <t>RESPONSABLE DE LA VALIDACIÓN:</t>
  </si>
  <si>
    <t>M.A.P. LAURA OLIMPIA BAQUEIRO RAMOS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</si>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</sst>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_0;;@"/>
    <numFmt numFmtId="165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26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/>
    <xf numFmtId="0" fontId="9" fillId="0" borderId="0" xfId="0" applyFont="1" applyAlignment="1"/>
    <xf numFmtId="0" fontId="8" fillId="0" borderId="0" xfId="0" applyFont="1" applyBorder="1" applyAlignment="1"/>
    <xf numFmtId="164" fontId="1" fillId="4" borderId="15" xfId="0" applyNumberFormat="1" applyFont="1" applyFill="1" applyBorder="1" applyAlignment="1">
      <alignment horizontal="right" vertical="center"/>
    </xf>
    <xf numFmtId="164" fontId="1" fillId="4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64" fontId="20" fillId="4" borderId="2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4" fontId="20" fillId="4" borderId="15" xfId="0" applyNumberFormat="1" applyFont="1" applyFill="1" applyBorder="1" applyAlignment="1">
      <alignment vertical="center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top"/>
    </xf>
    <xf numFmtId="0" fontId="8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4" fillId="0" borderId="0" xfId="0" applyFont="1"/>
    <xf numFmtId="0" fontId="8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9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3000000}"/>
  </cellStyles>
  <dxfs count="2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0180"/>
      <color rgb="FFE1AAA9"/>
      <color rgb="FF993366"/>
      <color rgb="FFCC0066"/>
      <color rgb="FF660033"/>
      <color rgb="FF800000"/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731627</xdr:colOff>
      <xdr:row>0</xdr:row>
      <xdr:rowOff>138595</xdr:rowOff>
    </xdr:from>
    <xdr:ext cx="8130760" cy="843693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770102" y="138595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10</xdr:col>
      <xdr:colOff>690217</xdr:colOff>
      <xdr:row>0</xdr:row>
      <xdr:rowOff>41412</xdr:rowOff>
    </xdr:from>
    <xdr:to>
      <xdr:col>13</xdr:col>
      <xdr:colOff>910699</xdr:colOff>
      <xdr:row>4</xdr:row>
      <xdr:rowOff>27609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413" y="41412"/>
          <a:ext cx="2249722" cy="759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138044</xdr:colOff>
      <xdr:row>0</xdr:row>
      <xdr:rowOff>124240</xdr:rowOff>
    </xdr:from>
    <xdr:to>
      <xdr:col>2</xdr:col>
      <xdr:colOff>414132</xdr:colOff>
      <xdr:row>4</xdr:row>
      <xdr:rowOff>82827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44" y="124240"/>
          <a:ext cx="3382066" cy="731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3:N81"/>
  <sheetViews>
    <sheetView showGridLines="0" tabSelected="1" zoomScale="80" zoomScaleNormal="80" workbookViewId="0">
      <selection activeCell="C81" sqref="C81"/>
    </sheetView>
  </sheetViews>
  <sheetFormatPr baseColWidth="10" defaultRowHeight="15" x14ac:dyDescent="0.25"/>
  <cols>
    <col min="1" max="1" width="16.140625" customWidth="1"/>
    <col min="2" max="2" width="30.42578125" customWidth="1"/>
    <col min="3" max="3" width="28.28515625" customWidth="1"/>
    <col min="4" max="4" width="27" customWidth="1"/>
    <col min="5" max="5" width="13.85546875" customWidth="1"/>
    <col min="6" max="7" width="10.7109375" customWidth="1"/>
    <col min="8" max="8" width="12.85546875" customWidth="1"/>
    <col min="9" max="9" width="10.7109375" customWidth="1"/>
    <col min="10" max="10" width="12.7109375" customWidth="1"/>
    <col min="11" max="11" width="10.85546875" customWidth="1"/>
    <col min="12" max="12" width="12.7109375" customWidth="1"/>
    <col min="13" max="13" width="7" customWidth="1"/>
    <col min="14" max="14" width="13.7109375" customWidth="1"/>
  </cols>
  <sheetData>
    <row r="3" spans="1:14" ht="15" customHeight="1" x14ac:dyDescent="0.25"/>
    <row r="4" spans="1:14" ht="15" customHeight="1" x14ac:dyDescent="0.25"/>
    <row r="5" spans="1:14" ht="24.75" customHeight="1" x14ac:dyDescent="0.25"/>
    <row r="6" spans="1:14" ht="24.75" customHeight="1" x14ac:dyDescent="0.25">
      <c r="C6" s="15"/>
      <c r="D6" s="56" t="s">
        <v>0</v>
      </c>
      <c r="E6" s="56"/>
      <c r="F6" s="56"/>
      <c r="G6" s="56"/>
      <c r="H6" s="56"/>
      <c r="I6" s="56"/>
      <c r="J6" s="56"/>
    </row>
    <row r="7" spans="1:14" ht="14.25" customHeight="1" x14ac:dyDescent="0.25">
      <c r="C7" s="15"/>
      <c r="D7" s="18"/>
      <c r="E7" s="18"/>
      <c r="F7" s="18"/>
      <c r="G7" s="18"/>
      <c r="H7" s="18"/>
      <c r="I7" s="18"/>
      <c r="J7" s="18"/>
    </row>
    <row r="8" spans="1:14" ht="27" customHeight="1" thickBot="1" x14ac:dyDescent="0.4">
      <c r="B8" s="57" t="s">
        <v>70</v>
      </c>
      <c r="C8" s="57"/>
      <c r="D8" s="58" t="s">
        <v>71</v>
      </c>
      <c r="E8" s="58"/>
      <c r="G8" s="1"/>
      <c r="H8" s="59" t="s">
        <v>2</v>
      </c>
      <c r="I8" s="59"/>
      <c r="J8" s="59"/>
      <c r="K8" s="70" t="s">
        <v>22</v>
      </c>
      <c r="L8" s="71"/>
      <c r="M8" s="69" t="s">
        <v>1</v>
      </c>
      <c r="N8" s="69"/>
    </row>
    <row r="9" spans="1:14" ht="27" customHeight="1" thickBot="1" x14ac:dyDescent="0.4">
      <c r="D9" s="66" t="s">
        <v>21</v>
      </c>
      <c r="E9" s="66"/>
      <c r="F9" s="66"/>
      <c r="G9" s="66"/>
      <c r="H9" s="66"/>
      <c r="I9" s="66"/>
      <c r="J9" s="66"/>
      <c r="K9" s="67" t="s">
        <v>24</v>
      </c>
      <c r="L9" s="68"/>
      <c r="M9" s="69" t="s">
        <v>72</v>
      </c>
      <c r="N9" s="69"/>
    </row>
    <row r="10" spans="1:14" ht="15.75" thickBot="1" x14ac:dyDescent="0.3">
      <c r="E10" s="2"/>
      <c r="F10" s="3"/>
      <c r="G10" s="3"/>
      <c r="H10" s="3"/>
    </row>
    <row r="11" spans="1:14" ht="16.5" customHeight="1" thickBot="1" x14ac:dyDescent="0.3">
      <c r="A11" s="45" t="s">
        <v>3</v>
      </c>
      <c r="B11" s="45" t="s">
        <v>4</v>
      </c>
      <c r="C11" s="48" t="s">
        <v>6</v>
      </c>
      <c r="D11" s="45" t="s">
        <v>5</v>
      </c>
      <c r="E11" s="48" t="s">
        <v>7</v>
      </c>
      <c r="F11" s="51" t="s">
        <v>23</v>
      </c>
      <c r="G11" s="54" t="s">
        <v>73</v>
      </c>
      <c r="H11" s="55"/>
      <c r="I11" s="60" t="s">
        <v>74</v>
      </c>
      <c r="J11" s="55"/>
      <c r="K11" s="60" t="s">
        <v>75</v>
      </c>
      <c r="L11" s="61"/>
      <c r="M11" s="62" t="s">
        <v>8</v>
      </c>
      <c r="N11" s="63"/>
    </row>
    <row r="12" spans="1:14" ht="15.75" customHeight="1" thickBot="1" x14ac:dyDescent="0.3">
      <c r="A12" s="46"/>
      <c r="B12" s="46"/>
      <c r="C12" s="49"/>
      <c r="D12" s="46"/>
      <c r="E12" s="49"/>
      <c r="F12" s="52"/>
      <c r="G12" s="51" t="s">
        <v>9</v>
      </c>
      <c r="H12" s="23" t="s">
        <v>10</v>
      </c>
      <c r="I12" s="51" t="s">
        <v>9</v>
      </c>
      <c r="J12" s="23" t="s">
        <v>10</v>
      </c>
      <c r="K12" s="51" t="s">
        <v>9</v>
      </c>
      <c r="L12" s="24" t="s">
        <v>10</v>
      </c>
      <c r="M12" s="51" t="s">
        <v>9</v>
      </c>
      <c r="N12" s="64" t="s">
        <v>10</v>
      </c>
    </row>
    <row r="13" spans="1:14" ht="15.75" customHeight="1" thickBot="1" x14ac:dyDescent="0.3">
      <c r="A13" s="47"/>
      <c r="B13" s="47"/>
      <c r="C13" s="50"/>
      <c r="D13" s="47"/>
      <c r="E13" s="50"/>
      <c r="F13" s="53"/>
      <c r="G13" s="53"/>
      <c r="H13" s="4" t="s">
        <v>11</v>
      </c>
      <c r="I13" s="53"/>
      <c r="J13" s="5" t="s">
        <v>11</v>
      </c>
      <c r="K13" s="53"/>
      <c r="L13" s="5" t="s">
        <v>11</v>
      </c>
      <c r="M13" s="53"/>
      <c r="N13" s="65"/>
    </row>
    <row r="14" spans="1:14" ht="25.5" customHeight="1" thickBot="1" x14ac:dyDescent="0.3">
      <c r="A14" s="75" t="s">
        <v>25</v>
      </c>
      <c r="B14" s="77" t="s">
        <v>32</v>
      </c>
      <c r="C14" s="79" t="s">
        <v>60</v>
      </c>
      <c r="D14" s="81" t="s">
        <v>44</v>
      </c>
      <c r="E14" s="89" t="s">
        <v>12</v>
      </c>
      <c r="F14" s="13" t="s">
        <v>13</v>
      </c>
      <c r="G14" s="83">
        <v>1</v>
      </c>
      <c r="H14" s="29">
        <v>13</v>
      </c>
      <c r="I14" s="72">
        <v>1</v>
      </c>
      <c r="J14" s="30">
        <v>18</v>
      </c>
      <c r="K14" s="72">
        <v>1</v>
      </c>
      <c r="L14" s="29">
        <v>19</v>
      </c>
      <c r="M14" s="74">
        <f>+G14+I14+K14</f>
        <v>3</v>
      </c>
      <c r="N14" s="28">
        <f>+H14+J14+L14</f>
        <v>50</v>
      </c>
    </row>
    <row r="15" spans="1:14" ht="25.5" customHeight="1" thickBot="1" x14ac:dyDescent="0.3">
      <c r="A15" s="76"/>
      <c r="B15" s="78"/>
      <c r="C15" s="80"/>
      <c r="D15" s="82"/>
      <c r="E15" s="90"/>
      <c r="F15" s="17" t="s">
        <v>14</v>
      </c>
      <c r="G15" s="84"/>
      <c r="H15" s="31">
        <v>8</v>
      </c>
      <c r="I15" s="73"/>
      <c r="J15" s="32">
        <v>7</v>
      </c>
      <c r="K15" s="73"/>
      <c r="L15" s="31">
        <v>8</v>
      </c>
      <c r="M15" s="74"/>
      <c r="N15" s="27">
        <f t="shared" ref="N15:N70" si="0">+H15+J15+L15</f>
        <v>23</v>
      </c>
    </row>
    <row r="16" spans="1:14" ht="25.5" customHeight="1" thickBot="1" x14ac:dyDescent="0.3">
      <c r="A16" s="75" t="s">
        <v>25</v>
      </c>
      <c r="B16" s="77" t="s">
        <v>32</v>
      </c>
      <c r="C16" s="79" t="s">
        <v>61</v>
      </c>
      <c r="D16" s="81" t="s">
        <v>45</v>
      </c>
      <c r="E16" s="89" t="s">
        <v>12</v>
      </c>
      <c r="F16" s="13" t="s">
        <v>13</v>
      </c>
      <c r="G16" s="83">
        <v>2</v>
      </c>
      <c r="H16" s="29">
        <v>24</v>
      </c>
      <c r="I16" s="72">
        <v>2</v>
      </c>
      <c r="J16" s="30">
        <v>25</v>
      </c>
      <c r="K16" s="72">
        <v>2</v>
      </c>
      <c r="L16" s="29">
        <v>20</v>
      </c>
      <c r="M16" s="74">
        <f>+G16+I16+K16</f>
        <v>6</v>
      </c>
      <c r="N16" s="28">
        <f t="shared" ref="N16:N31" si="1">+H16+J16+L16</f>
        <v>69</v>
      </c>
    </row>
    <row r="17" spans="1:14" ht="25.5" customHeight="1" thickBot="1" x14ac:dyDescent="0.3">
      <c r="A17" s="76"/>
      <c r="B17" s="78"/>
      <c r="C17" s="80"/>
      <c r="D17" s="82"/>
      <c r="E17" s="90"/>
      <c r="F17" s="19" t="s">
        <v>14</v>
      </c>
      <c r="G17" s="84"/>
      <c r="H17" s="31">
        <v>38</v>
      </c>
      <c r="I17" s="73"/>
      <c r="J17" s="32">
        <v>21</v>
      </c>
      <c r="K17" s="73"/>
      <c r="L17" s="31">
        <v>32</v>
      </c>
      <c r="M17" s="74"/>
      <c r="N17" s="27">
        <f t="shared" si="1"/>
        <v>91</v>
      </c>
    </row>
    <row r="18" spans="1:14" ht="25.5" customHeight="1" thickBot="1" x14ac:dyDescent="0.3">
      <c r="A18" s="75" t="s">
        <v>25</v>
      </c>
      <c r="B18" s="77" t="s">
        <v>32</v>
      </c>
      <c r="C18" s="79" t="s">
        <v>38</v>
      </c>
      <c r="D18" s="81" t="s">
        <v>46</v>
      </c>
      <c r="E18" s="89" t="s">
        <v>12</v>
      </c>
      <c r="F18" s="14" t="s">
        <v>13</v>
      </c>
      <c r="G18" s="83">
        <v>1</v>
      </c>
      <c r="H18" s="29">
        <v>25</v>
      </c>
      <c r="I18" s="72">
        <v>1</v>
      </c>
      <c r="J18" s="30">
        <v>13</v>
      </c>
      <c r="K18" s="72">
        <v>1</v>
      </c>
      <c r="L18" s="29">
        <v>14</v>
      </c>
      <c r="M18" s="74">
        <f>+G18+I18+K18</f>
        <v>3</v>
      </c>
      <c r="N18" s="28">
        <f t="shared" si="1"/>
        <v>52</v>
      </c>
    </row>
    <row r="19" spans="1:14" ht="25.5" customHeight="1" thickBot="1" x14ac:dyDescent="0.3">
      <c r="A19" s="76"/>
      <c r="B19" s="78"/>
      <c r="C19" s="80"/>
      <c r="D19" s="82"/>
      <c r="E19" s="90"/>
      <c r="F19" s="19" t="s">
        <v>14</v>
      </c>
      <c r="G19" s="84"/>
      <c r="H19" s="31">
        <v>8</v>
      </c>
      <c r="I19" s="73"/>
      <c r="J19" s="32">
        <v>12</v>
      </c>
      <c r="K19" s="73"/>
      <c r="L19" s="31">
        <v>8</v>
      </c>
      <c r="M19" s="74"/>
      <c r="N19" s="27">
        <f t="shared" si="1"/>
        <v>28</v>
      </c>
    </row>
    <row r="20" spans="1:14" ht="25.5" customHeight="1" thickBot="1" x14ac:dyDescent="0.3">
      <c r="A20" s="75" t="s">
        <v>25</v>
      </c>
      <c r="B20" s="77" t="s">
        <v>32</v>
      </c>
      <c r="C20" s="79" t="s">
        <v>39</v>
      </c>
      <c r="D20" s="81" t="s">
        <v>47</v>
      </c>
      <c r="E20" s="89" t="s">
        <v>12</v>
      </c>
      <c r="F20" s="13" t="s">
        <v>13</v>
      </c>
      <c r="G20" s="83">
        <v>1</v>
      </c>
      <c r="H20" s="29">
        <v>6</v>
      </c>
      <c r="I20" s="72">
        <v>1</v>
      </c>
      <c r="J20" s="30">
        <v>11</v>
      </c>
      <c r="K20" s="72">
        <v>1</v>
      </c>
      <c r="L20" s="29">
        <v>3</v>
      </c>
      <c r="M20" s="74">
        <f>+G20+I20+K20</f>
        <v>3</v>
      </c>
      <c r="N20" s="28">
        <f t="shared" si="1"/>
        <v>20</v>
      </c>
    </row>
    <row r="21" spans="1:14" ht="25.5" customHeight="1" thickBot="1" x14ac:dyDescent="0.3">
      <c r="A21" s="76"/>
      <c r="B21" s="78"/>
      <c r="C21" s="80"/>
      <c r="D21" s="82"/>
      <c r="E21" s="90"/>
      <c r="F21" s="19" t="s">
        <v>14</v>
      </c>
      <c r="G21" s="84"/>
      <c r="H21" s="31">
        <v>13</v>
      </c>
      <c r="I21" s="73"/>
      <c r="J21" s="32">
        <v>14</v>
      </c>
      <c r="K21" s="73"/>
      <c r="L21" s="31">
        <v>15</v>
      </c>
      <c r="M21" s="74"/>
      <c r="N21" s="27">
        <f t="shared" si="1"/>
        <v>42</v>
      </c>
    </row>
    <row r="22" spans="1:14" ht="25.5" customHeight="1" thickBot="1" x14ac:dyDescent="0.3">
      <c r="A22" s="75" t="s">
        <v>26</v>
      </c>
      <c r="B22" s="77" t="s">
        <v>33</v>
      </c>
      <c r="C22" s="79" t="s">
        <v>60</v>
      </c>
      <c r="D22" s="81" t="s">
        <v>44</v>
      </c>
      <c r="E22" s="89" t="s">
        <v>12</v>
      </c>
      <c r="F22" s="14" t="s">
        <v>13</v>
      </c>
      <c r="G22" s="83">
        <v>1</v>
      </c>
      <c r="H22" s="29">
        <v>26</v>
      </c>
      <c r="I22" s="72">
        <v>1</v>
      </c>
      <c r="J22" s="30">
        <v>20</v>
      </c>
      <c r="K22" s="72">
        <v>1</v>
      </c>
      <c r="L22" s="29">
        <v>26</v>
      </c>
      <c r="M22" s="74">
        <f t="shared" ref="M22" si="2">+G22+I22+K22</f>
        <v>3</v>
      </c>
      <c r="N22" s="28">
        <f t="shared" si="1"/>
        <v>72</v>
      </c>
    </row>
    <row r="23" spans="1:14" ht="25.5" customHeight="1" thickBot="1" x14ac:dyDescent="0.3">
      <c r="A23" s="76"/>
      <c r="B23" s="78"/>
      <c r="C23" s="80"/>
      <c r="D23" s="82"/>
      <c r="E23" s="90"/>
      <c r="F23" s="19" t="s">
        <v>14</v>
      </c>
      <c r="G23" s="84"/>
      <c r="H23" s="31">
        <v>12</v>
      </c>
      <c r="I23" s="73"/>
      <c r="J23" s="32">
        <v>11</v>
      </c>
      <c r="K23" s="73"/>
      <c r="L23" s="31">
        <v>12</v>
      </c>
      <c r="M23" s="74"/>
      <c r="N23" s="27">
        <f t="shared" si="1"/>
        <v>35</v>
      </c>
    </row>
    <row r="24" spans="1:14" ht="25.5" customHeight="1" thickBot="1" x14ac:dyDescent="0.3">
      <c r="A24" s="75" t="s">
        <v>26</v>
      </c>
      <c r="B24" s="77" t="s">
        <v>33</v>
      </c>
      <c r="C24" s="79" t="s">
        <v>61</v>
      </c>
      <c r="D24" s="81" t="s">
        <v>45</v>
      </c>
      <c r="E24" s="89" t="s">
        <v>12</v>
      </c>
      <c r="F24" s="14" t="s">
        <v>13</v>
      </c>
      <c r="G24" s="83">
        <v>1</v>
      </c>
      <c r="H24" s="29">
        <v>15</v>
      </c>
      <c r="I24" s="72">
        <v>1</v>
      </c>
      <c r="J24" s="30">
        <v>11</v>
      </c>
      <c r="K24" s="72">
        <v>1</v>
      </c>
      <c r="L24" s="29">
        <v>18</v>
      </c>
      <c r="M24" s="74">
        <f t="shared" ref="M24" si="3">+G24+I24+K24</f>
        <v>3</v>
      </c>
      <c r="N24" s="28">
        <f t="shared" si="1"/>
        <v>44</v>
      </c>
    </row>
    <row r="25" spans="1:14" ht="25.5" customHeight="1" thickBot="1" x14ac:dyDescent="0.3">
      <c r="A25" s="76"/>
      <c r="B25" s="78"/>
      <c r="C25" s="80"/>
      <c r="D25" s="82"/>
      <c r="E25" s="90"/>
      <c r="F25" s="19" t="s">
        <v>14</v>
      </c>
      <c r="G25" s="84"/>
      <c r="H25" s="31">
        <v>19</v>
      </c>
      <c r="I25" s="73"/>
      <c r="J25" s="32">
        <v>13</v>
      </c>
      <c r="K25" s="73"/>
      <c r="L25" s="31">
        <v>7</v>
      </c>
      <c r="M25" s="74"/>
      <c r="N25" s="27">
        <f t="shared" si="1"/>
        <v>39</v>
      </c>
    </row>
    <row r="26" spans="1:14" ht="25.5" customHeight="1" thickBot="1" x14ac:dyDescent="0.3">
      <c r="A26" s="75" t="s">
        <v>26</v>
      </c>
      <c r="B26" s="77" t="s">
        <v>33</v>
      </c>
      <c r="C26" s="79" t="s">
        <v>62</v>
      </c>
      <c r="D26" s="81" t="s">
        <v>48</v>
      </c>
      <c r="E26" s="89" t="s">
        <v>12</v>
      </c>
      <c r="F26" s="13" t="s">
        <v>13</v>
      </c>
      <c r="G26" s="83">
        <v>1</v>
      </c>
      <c r="H26" s="29">
        <v>19</v>
      </c>
      <c r="I26" s="72">
        <v>1</v>
      </c>
      <c r="J26" s="30">
        <v>20</v>
      </c>
      <c r="K26" s="72">
        <v>1</v>
      </c>
      <c r="L26" s="29">
        <v>13</v>
      </c>
      <c r="M26" s="74">
        <f t="shared" ref="M26" si="4">+G26+I26+K26</f>
        <v>3</v>
      </c>
      <c r="N26" s="28">
        <f t="shared" si="1"/>
        <v>52</v>
      </c>
    </row>
    <row r="27" spans="1:14" ht="25.5" customHeight="1" thickBot="1" x14ac:dyDescent="0.3">
      <c r="A27" s="76"/>
      <c r="B27" s="78"/>
      <c r="C27" s="80"/>
      <c r="D27" s="82"/>
      <c r="E27" s="90"/>
      <c r="F27" s="19" t="s">
        <v>14</v>
      </c>
      <c r="G27" s="84"/>
      <c r="H27" s="31">
        <v>21</v>
      </c>
      <c r="I27" s="73"/>
      <c r="J27" s="32">
        <v>17</v>
      </c>
      <c r="K27" s="73"/>
      <c r="L27" s="31">
        <v>22</v>
      </c>
      <c r="M27" s="74"/>
      <c r="N27" s="27">
        <f t="shared" si="1"/>
        <v>60</v>
      </c>
    </row>
    <row r="28" spans="1:14" ht="25.5" customHeight="1" thickBot="1" x14ac:dyDescent="0.3">
      <c r="A28" s="75" t="s">
        <v>27</v>
      </c>
      <c r="B28" s="77" t="s">
        <v>59</v>
      </c>
      <c r="C28" s="79" t="s">
        <v>60</v>
      </c>
      <c r="D28" s="81" t="s">
        <v>44</v>
      </c>
      <c r="E28" s="89" t="s">
        <v>12</v>
      </c>
      <c r="F28" s="14" t="s">
        <v>13</v>
      </c>
      <c r="G28" s="83">
        <v>2</v>
      </c>
      <c r="H28" s="29">
        <v>28</v>
      </c>
      <c r="I28" s="72">
        <v>2</v>
      </c>
      <c r="J28" s="30">
        <v>27</v>
      </c>
      <c r="K28" s="72">
        <v>2</v>
      </c>
      <c r="L28" s="29">
        <v>23</v>
      </c>
      <c r="M28" s="74">
        <f>+G28+I28+K28</f>
        <v>6</v>
      </c>
      <c r="N28" s="28">
        <f t="shared" si="1"/>
        <v>78</v>
      </c>
    </row>
    <row r="29" spans="1:14" ht="25.5" customHeight="1" thickBot="1" x14ac:dyDescent="0.3">
      <c r="A29" s="76"/>
      <c r="B29" s="78"/>
      <c r="C29" s="80"/>
      <c r="D29" s="82"/>
      <c r="E29" s="90"/>
      <c r="F29" s="19" t="s">
        <v>14</v>
      </c>
      <c r="G29" s="84"/>
      <c r="H29" s="31">
        <v>27</v>
      </c>
      <c r="I29" s="73"/>
      <c r="J29" s="32">
        <v>27</v>
      </c>
      <c r="K29" s="73"/>
      <c r="L29" s="31">
        <v>21</v>
      </c>
      <c r="M29" s="74"/>
      <c r="N29" s="27">
        <f t="shared" si="1"/>
        <v>75</v>
      </c>
    </row>
    <row r="30" spans="1:14" ht="25.5" customHeight="1" thickBot="1" x14ac:dyDescent="0.3">
      <c r="A30" s="75" t="s">
        <v>27</v>
      </c>
      <c r="B30" s="77" t="s">
        <v>59</v>
      </c>
      <c r="C30" s="79" t="s">
        <v>63</v>
      </c>
      <c r="D30" s="81" t="s">
        <v>49</v>
      </c>
      <c r="E30" s="89" t="s">
        <v>12</v>
      </c>
      <c r="F30" s="13" t="s">
        <v>13</v>
      </c>
      <c r="G30" s="83">
        <v>1</v>
      </c>
      <c r="H30" s="29">
        <v>28</v>
      </c>
      <c r="I30" s="72">
        <v>1</v>
      </c>
      <c r="J30" s="30">
        <v>20</v>
      </c>
      <c r="K30" s="72">
        <v>1</v>
      </c>
      <c r="L30" s="29">
        <v>18</v>
      </c>
      <c r="M30" s="74">
        <f>+G30+I30+K30</f>
        <v>3</v>
      </c>
      <c r="N30" s="28">
        <f t="shared" si="1"/>
        <v>66</v>
      </c>
    </row>
    <row r="31" spans="1:14" ht="25.5" customHeight="1" thickBot="1" x14ac:dyDescent="0.3">
      <c r="A31" s="76"/>
      <c r="B31" s="78"/>
      <c r="C31" s="80"/>
      <c r="D31" s="82"/>
      <c r="E31" s="90"/>
      <c r="F31" s="19" t="s">
        <v>14</v>
      </c>
      <c r="G31" s="84"/>
      <c r="H31" s="31">
        <v>14</v>
      </c>
      <c r="I31" s="73"/>
      <c r="J31" s="32">
        <v>9</v>
      </c>
      <c r="K31" s="73"/>
      <c r="L31" s="31">
        <v>12</v>
      </c>
      <c r="M31" s="74"/>
      <c r="N31" s="27">
        <f t="shared" si="1"/>
        <v>35</v>
      </c>
    </row>
    <row r="32" spans="1:14" ht="25.5" customHeight="1" thickBot="1" x14ac:dyDescent="0.3">
      <c r="A32" s="75" t="s">
        <v>27</v>
      </c>
      <c r="B32" s="77" t="s">
        <v>59</v>
      </c>
      <c r="C32" s="79" t="s">
        <v>39</v>
      </c>
      <c r="D32" s="81" t="s">
        <v>47</v>
      </c>
      <c r="E32" s="89" t="s">
        <v>12</v>
      </c>
      <c r="F32" s="13" t="s">
        <v>13</v>
      </c>
      <c r="G32" s="83">
        <v>2</v>
      </c>
      <c r="H32" s="29">
        <v>18</v>
      </c>
      <c r="I32" s="72">
        <v>2</v>
      </c>
      <c r="J32" s="30">
        <v>18</v>
      </c>
      <c r="K32" s="72">
        <v>2</v>
      </c>
      <c r="L32" s="29">
        <v>21</v>
      </c>
      <c r="M32" s="74">
        <f>+G32+I32+K32</f>
        <v>6</v>
      </c>
      <c r="N32" s="28">
        <f t="shared" si="0"/>
        <v>57</v>
      </c>
    </row>
    <row r="33" spans="1:14" ht="25.5" customHeight="1" thickBot="1" x14ac:dyDescent="0.3">
      <c r="A33" s="76"/>
      <c r="B33" s="78"/>
      <c r="C33" s="80"/>
      <c r="D33" s="82"/>
      <c r="E33" s="90"/>
      <c r="F33" s="19" t="s">
        <v>14</v>
      </c>
      <c r="G33" s="84"/>
      <c r="H33" s="31">
        <v>43</v>
      </c>
      <c r="I33" s="73"/>
      <c r="J33" s="32">
        <v>39</v>
      </c>
      <c r="K33" s="73"/>
      <c r="L33" s="31">
        <v>39</v>
      </c>
      <c r="M33" s="74"/>
      <c r="N33" s="27">
        <f t="shared" si="0"/>
        <v>121</v>
      </c>
    </row>
    <row r="34" spans="1:14" ht="25.5" customHeight="1" thickBot="1" x14ac:dyDescent="0.3">
      <c r="A34" s="75" t="s">
        <v>28</v>
      </c>
      <c r="B34" s="77" t="s">
        <v>34</v>
      </c>
      <c r="C34" s="79" t="s">
        <v>64</v>
      </c>
      <c r="D34" s="81" t="s">
        <v>44</v>
      </c>
      <c r="E34" s="89" t="s">
        <v>12</v>
      </c>
      <c r="F34" s="14" t="s">
        <v>13</v>
      </c>
      <c r="G34" s="83">
        <v>3</v>
      </c>
      <c r="H34" s="29">
        <v>53</v>
      </c>
      <c r="I34" s="72">
        <v>3</v>
      </c>
      <c r="J34" s="30">
        <v>54</v>
      </c>
      <c r="K34" s="72">
        <v>2</v>
      </c>
      <c r="L34" s="29">
        <v>35</v>
      </c>
      <c r="M34" s="74">
        <f>+G34+I34+K34</f>
        <v>8</v>
      </c>
      <c r="N34" s="28">
        <f t="shared" si="0"/>
        <v>142</v>
      </c>
    </row>
    <row r="35" spans="1:14" ht="25.5" customHeight="1" thickBot="1" x14ac:dyDescent="0.3">
      <c r="A35" s="76"/>
      <c r="B35" s="78"/>
      <c r="C35" s="80"/>
      <c r="D35" s="82"/>
      <c r="E35" s="90"/>
      <c r="F35" s="19" t="s">
        <v>14</v>
      </c>
      <c r="G35" s="84"/>
      <c r="H35" s="31">
        <v>43</v>
      </c>
      <c r="I35" s="73"/>
      <c r="J35" s="32">
        <v>27</v>
      </c>
      <c r="K35" s="73"/>
      <c r="L35" s="31">
        <v>35</v>
      </c>
      <c r="M35" s="74"/>
      <c r="N35" s="27">
        <f t="shared" si="0"/>
        <v>105</v>
      </c>
    </row>
    <row r="36" spans="1:14" ht="25.5" customHeight="1" thickBot="1" x14ac:dyDescent="0.3">
      <c r="A36" s="75" t="s">
        <v>28</v>
      </c>
      <c r="B36" s="77" t="s">
        <v>34</v>
      </c>
      <c r="C36" s="79" t="s">
        <v>61</v>
      </c>
      <c r="D36" s="81" t="s">
        <v>45</v>
      </c>
      <c r="E36" s="89" t="s">
        <v>12</v>
      </c>
      <c r="F36" s="13" t="s">
        <v>13</v>
      </c>
      <c r="G36" s="83">
        <v>2</v>
      </c>
      <c r="H36" s="29">
        <v>31</v>
      </c>
      <c r="I36" s="72">
        <v>2</v>
      </c>
      <c r="J36" s="30">
        <v>21</v>
      </c>
      <c r="K36" s="72">
        <v>1</v>
      </c>
      <c r="L36" s="29">
        <v>15</v>
      </c>
      <c r="M36" s="74">
        <f>+G36+I36+K36</f>
        <v>5</v>
      </c>
      <c r="N36" s="28">
        <f t="shared" ref="N36:N39" si="5">+H36+J36+L36</f>
        <v>67</v>
      </c>
    </row>
    <row r="37" spans="1:14" ht="25.5" customHeight="1" thickBot="1" x14ac:dyDescent="0.3">
      <c r="A37" s="76"/>
      <c r="B37" s="78"/>
      <c r="C37" s="80"/>
      <c r="D37" s="82" t="s">
        <v>50</v>
      </c>
      <c r="E37" s="90"/>
      <c r="F37" s="19" t="s">
        <v>14</v>
      </c>
      <c r="G37" s="84"/>
      <c r="H37" s="31">
        <v>31</v>
      </c>
      <c r="I37" s="73"/>
      <c r="J37" s="32">
        <v>26</v>
      </c>
      <c r="K37" s="73"/>
      <c r="L37" s="31">
        <v>12</v>
      </c>
      <c r="M37" s="74"/>
      <c r="N37" s="27">
        <f t="shared" si="5"/>
        <v>69</v>
      </c>
    </row>
    <row r="38" spans="1:14" ht="25.5" customHeight="1" thickBot="1" x14ac:dyDescent="0.3">
      <c r="A38" s="75" t="s">
        <v>28</v>
      </c>
      <c r="B38" s="77" t="s">
        <v>34</v>
      </c>
      <c r="C38" s="79" t="s">
        <v>63</v>
      </c>
      <c r="D38" s="81" t="s">
        <v>49</v>
      </c>
      <c r="E38" s="89" t="s">
        <v>12</v>
      </c>
      <c r="F38" s="14" t="s">
        <v>13</v>
      </c>
      <c r="G38" s="83">
        <v>1</v>
      </c>
      <c r="H38" s="29">
        <v>26</v>
      </c>
      <c r="I38" s="72">
        <v>1</v>
      </c>
      <c r="J38" s="30">
        <v>24</v>
      </c>
      <c r="K38" s="72">
        <v>2</v>
      </c>
      <c r="L38" s="29">
        <v>35</v>
      </c>
      <c r="M38" s="74">
        <f>+G38+I38+K38</f>
        <v>4</v>
      </c>
      <c r="N38" s="28">
        <f t="shared" si="5"/>
        <v>85</v>
      </c>
    </row>
    <row r="39" spans="1:14" ht="25.5" customHeight="1" thickBot="1" x14ac:dyDescent="0.3">
      <c r="A39" s="76"/>
      <c r="B39" s="78"/>
      <c r="C39" s="80"/>
      <c r="D39" s="82" t="s">
        <v>50</v>
      </c>
      <c r="E39" s="90"/>
      <c r="F39" s="19" t="s">
        <v>14</v>
      </c>
      <c r="G39" s="84"/>
      <c r="H39" s="31">
        <v>10</v>
      </c>
      <c r="I39" s="73"/>
      <c r="J39" s="32">
        <v>10</v>
      </c>
      <c r="K39" s="73"/>
      <c r="L39" s="31">
        <v>8</v>
      </c>
      <c r="M39" s="74"/>
      <c r="N39" s="27">
        <f t="shared" si="5"/>
        <v>28</v>
      </c>
    </row>
    <row r="40" spans="1:14" ht="25.5" customHeight="1" thickBot="1" x14ac:dyDescent="0.3">
      <c r="A40" s="75" t="s">
        <v>28</v>
      </c>
      <c r="B40" s="77" t="s">
        <v>34</v>
      </c>
      <c r="C40" s="79" t="s">
        <v>39</v>
      </c>
      <c r="D40" s="81" t="s">
        <v>47</v>
      </c>
      <c r="E40" s="89" t="s">
        <v>12</v>
      </c>
      <c r="F40" s="14" t="s">
        <v>13</v>
      </c>
      <c r="G40" s="83">
        <v>3</v>
      </c>
      <c r="H40" s="29">
        <v>41</v>
      </c>
      <c r="I40" s="72">
        <v>3</v>
      </c>
      <c r="J40" s="30">
        <v>18</v>
      </c>
      <c r="K40" s="72">
        <v>3</v>
      </c>
      <c r="L40" s="29">
        <v>30</v>
      </c>
      <c r="M40" s="74">
        <f>+G40+I40+K40</f>
        <v>9</v>
      </c>
      <c r="N40" s="28">
        <f t="shared" ref="N40:N41" si="6">+H40+J40+L40</f>
        <v>89</v>
      </c>
    </row>
    <row r="41" spans="1:14" ht="25.5" customHeight="1" thickBot="1" x14ac:dyDescent="0.3">
      <c r="A41" s="76"/>
      <c r="B41" s="78"/>
      <c r="C41" s="80"/>
      <c r="D41" s="82"/>
      <c r="E41" s="90"/>
      <c r="F41" s="19" t="s">
        <v>14</v>
      </c>
      <c r="G41" s="84"/>
      <c r="H41" s="31">
        <v>58</v>
      </c>
      <c r="I41" s="73"/>
      <c r="J41" s="32">
        <v>71</v>
      </c>
      <c r="K41" s="73"/>
      <c r="L41" s="31">
        <v>49</v>
      </c>
      <c r="M41" s="74"/>
      <c r="N41" s="27">
        <f t="shared" si="6"/>
        <v>178</v>
      </c>
    </row>
    <row r="42" spans="1:14" ht="25.5" customHeight="1" thickBot="1" x14ac:dyDescent="0.3">
      <c r="A42" s="75" t="s">
        <v>29</v>
      </c>
      <c r="B42" s="77" t="s">
        <v>35</v>
      </c>
      <c r="C42" s="79" t="s">
        <v>60</v>
      </c>
      <c r="D42" s="81" t="s">
        <v>44</v>
      </c>
      <c r="E42" s="89" t="s">
        <v>12</v>
      </c>
      <c r="F42" s="13" t="s">
        <v>13</v>
      </c>
      <c r="G42" s="83">
        <v>2</v>
      </c>
      <c r="H42" s="29">
        <v>24</v>
      </c>
      <c r="I42" s="72">
        <v>2</v>
      </c>
      <c r="J42" s="30">
        <v>16</v>
      </c>
      <c r="K42" s="72">
        <v>1</v>
      </c>
      <c r="L42" s="29">
        <v>21</v>
      </c>
      <c r="M42" s="74">
        <f>+G42+I42+K42</f>
        <v>5</v>
      </c>
      <c r="N42" s="28">
        <f t="shared" ref="N42:N45" si="7">+H42+J42+L42</f>
        <v>61</v>
      </c>
    </row>
    <row r="43" spans="1:14" ht="25.5" customHeight="1" thickBot="1" x14ac:dyDescent="0.3">
      <c r="A43" s="76"/>
      <c r="B43" s="78"/>
      <c r="C43" s="80"/>
      <c r="D43" s="82"/>
      <c r="E43" s="90"/>
      <c r="F43" s="19" t="s">
        <v>14</v>
      </c>
      <c r="G43" s="84"/>
      <c r="H43" s="31">
        <v>24</v>
      </c>
      <c r="I43" s="73"/>
      <c r="J43" s="32">
        <v>30</v>
      </c>
      <c r="K43" s="73"/>
      <c r="L43" s="31">
        <v>10</v>
      </c>
      <c r="M43" s="74"/>
      <c r="N43" s="27">
        <f t="shared" si="7"/>
        <v>64</v>
      </c>
    </row>
    <row r="44" spans="1:14" ht="25.5" customHeight="1" thickBot="1" x14ac:dyDescent="0.3">
      <c r="A44" s="75" t="s">
        <v>29</v>
      </c>
      <c r="B44" s="77" t="s">
        <v>35</v>
      </c>
      <c r="C44" s="79" t="s">
        <v>61</v>
      </c>
      <c r="D44" s="81" t="s">
        <v>45</v>
      </c>
      <c r="E44" s="89" t="s">
        <v>12</v>
      </c>
      <c r="F44" s="14" t="s">
        <v>13</v>
      </c>
      <c r="G44" s="83">
        <v>1</v>
      </c>
      <c r="H44" s="29">
        <v>7</v>
      </c>
      <c r="I44" s="72">
        <v>1</v>
      </c>
      <c r="J44" s="30">
        <v>5</v>
      </c>
      <c r="K44" s="72">
        <v>1</v>
      </c>
      <c r="L44" s="29">
        <v>3</v>
      </c>
      <c r="M44" s="74">
        <f>+G44+I44+K44</f>
        <v>3</v>
      </c>
      <c r="N44" s="28">
        <f t="shared" si="7"/>
        <v>15</v>
      </c>
    </row>
    <row r="45" spans="1:14" ht="25.5" customHeight="1" thickBot="1" x14ac:dyDescent="0.3">
      <c r="A45" s="76"/>
      <c r="B45" s="78"/>
      <c r="C45" s="80"/>
      <c r="D45" s="82" t="s">
        <v>50</v>
      </c>
      <c r="E45" s="90"/>
      <c r="F45" s="19" t="s">
        <v>14</v>
      </c>
      <c r="G45" s="84"/>
      <c r="H45" s="31">
        <v>13</v>
      </c>
      <c r="I45" s="73"/>
      <c r="J45" s="32">
        <v>9</v>
      </c>
      <c r="K45" s="73"/>
      <c r="L45" s="31">
        <v>20</v>
      </c>
      <c r="M45" s="74"/>
      <c r="N45" s="27">
        <f t="shared" si="7"/>
        <v>42</v>
      </c>
    </row>
    <row r="46" spans="1:14" ht="25.5" customHeight="1" thickBot="1" x14ac:dyDescent="0.3">
      <c r="A46" s="75" t="s">
        <v>29</v>
      </c>
      <c r="B46" s="77" t="s">
        <v>35</v>
      </c>
      <c r="C46" s="79" t="s">
        <v>40</v>
      </c>
      <c r="D46" s="81" t="s">
        <v>51</v>
      </c>
      <c r="E46" s="89" t="s">
        <v>12</v>
      </c>
      <c r="F46" s="13" t="s">
        <v>13</v>
      </c>
      <c r="G46" s="83">
        <v>1</v>
      </c>
      <c r="H46" s="29">
        <v>32</v>
      </c>
      <c r="I46" s="72">
        <v>1</v>
      </c>
      <c r="J46" s="30">
        <v>17</v>
      </c>
      <c r="K46" s="72">
        <v>1</v>
      </c>
      <c r="L46" s="29">
        <v>21</v>
      </c>
      <c r="M46" s="74">
        <f>+G46+I46+K46</f>
        <v>3</v>
      </c>
      <c r="N46" s="28">
        <f t="shared" si="0"/>
        <v>70</v>
      </c>
    </row>
    <row r="47" spans="1:14" ht="25.5" customHeight="1" thickBot="1" x14ac:dyDescent="0.3">
      <c r="A47" s="76"/>
      <c r="B47" s="78"/>
      <c r="C47" s="80"/>
      <c r="D47" s="82" t="s">
        <v>52</v>
      </c>
      <c r="E47" s="90"/>
      <c r="F47" s="17" t="s">
        <v>14</v>
      </c>
      <c r="G47" s="84"/>
      <c r="H47" s="31">
        <v>4</v>
      </c>
      <c r="I47" s="73"/>
      <c r="J47" s="32">
        <v>0</v>
      </c>
      <c r="K47" s="73"/>
      <c r="L47" s="31">
        <v>5</v>
      </c>
      <c r="M47" s="74"/>
      <c r="N47" s="27">
        <f t="shared" si="0"/>
        <v>9</v>
      </c>
    </row>
    <row r="48" spans="1:14" ht="25.5" customHeight="1" thickBot="1" x14ac:dyDescent="0.3">
      <c r="A48" s="75" t="s">
        <v>29</v>
      </c>
      <c r="B48" s="77" t="s">
        <v>35</v>
      </c>
      <c r="C48" s="79" t="s">
        <v>39</v>
      </c>
      <c r="D48" s="81" t="s">
        <v>47</v>
      </c>
      <c r="E48" s="89" t="s">
        <v>12</v>
      </c>
      <c r="F48" s="14" t="s">
        <v>13</v>
      </c>
      <c r="G48" s="83">
        <v>1</v>
      </c>
      <c r="H48" s="29">
        <v>7</v>
      </c>
      <c r="I48" s="72">
        <v>1</v>
      </c>
      <c r="J48" s="30">
        <v>11</v>
      </c>
      <c r="K48" s="72">
        <v>1</v>
      </c>
      <c r="L48" s="29">
        <v>11</v>
      </c>
      <c r="M48" s="74">
        <f>+G48+I48+K48</f>
        <v>3</v>
      </c>
      <c r="N48" s="28">
        <f t="shared" si="0"/>
        <v>29</v>
      </c>
    </row>
    <row r="49" spans="1:14" ht="25.5" customHeight="1" thickBot="1" x14ac:dyDescent="0.3">
      <c r="A49" s="76"/>
      <c r="B49" s="78"/>
      <c r="C49" s="80"/>
      <c r="D49" s="82"/>
      <c r="E49" s="90"/>
      <c r="F49" s="17" t="s">
        <v>14</v>
      </c>
      <c r="G49" s="84"/>
      <c r="H49" s="31">
        <v>14</v>
      </c>
      <c r="I49" s="73"/>
      <c r="J49" s="32">
        <v>16</v>
      </c>
      <c r="K49" s="73"/>
      <c r="L49" s="31">
        <v>19</v>
      </c>
      <c r="M49" s="74"/>
      <c r="N49" s="27">
        <f t="shared" si="0"/>
        <v>49</v>
      </c>
    </row>
    <row r="50" spans="1:14" ht="25.5" customHeight="1" thickBot="1" x14ac:dyDescent="0.3">
      <c r="A50" s="75" t="s">
        <v>30</v>
      </c>
      <c r="B50" s="77" t="s">
        <v>36</v>
      </c>
      <c r="C50" s="79" t="s">
        <v>64</v>
      </c>
      <c r="D50" s="81" t="s">
        <v>44</v>
      </c>
      <c r="E50" s="89" t="s">
        <v>12</v>
      </c>
      <c r="F50" s="14" t="s">
        <v>13</v>
      </c>
      <c r="G50" s="83">
        <v>2</v>
      </c>
      <c r="H50" s="29">
        <v>29</v>
      </c>
      <c r="I50" s="72">
        <v>2</v>
      </c>
      <c r="J50" s="30">
        <v>31</v>
      </c>
      <c r="K50" s="72">
        <v>1</v>
      </c>
      <c r="L50" s="29">
        <v>20</v>
      </c>
      <c r="M50" s="74">
        <f>+G50+I50+K50</f>
        <v>5</v>
      </c>
      <c r="N50" s="28">
        <f t="shared" si="0"/>
        <v>80</v>
      </c>
    </row>
    <row r="51" spans="1:14" ht="25.5" customHeight="1" thickBot="1" x14ac:dyDescent="0.3">
      <c r="A51" s="76"/>
      <c r="B51" s="78"/>
      <c r="C51" s="80"/>
      <c r="D51" s="82"/>
      <c r="E51" s="90"/>
      <c r="F51" s="17" t="s">
        <v>14</v>
      </c>
      <c r="G51" s="84"/>
      <c r="H51" s="31">
        <v>23</v>
      </c>
      <c r="I51" s="73"/>
      <c r="J51" s="32">
        <v>13</v>
      </c>
      <c r="K51" s="73"/>
      <c r="L51" s="31">
        <v>14</v>
      </c>
      <c r="M51" s="74"/>
      <c r="N51" s="27">
        <f t="shared" si="0"/>
        <v>50</v>
      </c>
    </row>
    <row r="52" spans="1:14" ht="25.5" customHeight="1" thickBot="1" x14ac:dyDescent="0.3">
      <c r="A52" s="75" t="s">
        <v>30</v>
      </c>
      <c r="B52" s="77" t="s">
        <v>36</v>
      </c>
      <c r="C52" s="79" t="s">
        <v>65</v>
      </c>
      <c r="D52" s="81" t="s">
        <v>45</v>
      </c>
      <c r="E52" s="89" t="s">
        <v>12</v>
      </c>
      <c r="F52" s="14" t="s">
        <v>13</v>
      </c>
      <c r="G52" s="86">
        <v>1</v>
      </c>
      <c r="H52" s="29">
        <v>14</v>
      </c>
      <c r="I52" s="85">
        <v>1</v>
      </c>
      <c r="J52" s="30">
        <v>9</v>
      </c>
      <c r="K52" s="85">
        <v>1</v>
      </c>
      <c r="L52" s="29">
        <v>11</v>
      </c>
      <c r="M52" s="74">
        <f>+G52+I52+K52</f>
        <v>3</v>
      </c>
      <c r="N52" s="28">
        <f t="shared" si="0"/>
        <v>34</v>
      </c>
    </row>
    <row r="53" spans="1:14" ht="25.5" customHeight="1" thickBot="1" x14ac:dyDescent="0.3">
      <c r="A53" s="76"/>
      <c r="B53" s="78"/>
      <c r="C53" s="80"/>
      <c r="D53" s="82"/>
      <c r="E53" s="90"/>
      <c r="F53" s="17" t="s">
        <v>14</v>
      </c>
      <c r="G53" s="84"/>
      <c r="H53" s="31">
        <v>12</v>
      </c>
      <c r="I53" s="73"/>
      <c r="J53" s="32">
        <v>11</v>
      </c>
      <c r="K53" s="73"/>
      <c r="L53" s="31">
        <v>12</v>
      </c>
      <c r="M53" s="74"/>
      <c r="N53" s="27">
        <f t="shared" si="0"/>
        <v>35</v>
      </c>
    </row>
    <row r="54" spans="1:14" ht="25.5" customHeight="1" thickBot="1" x14ac:dyDescent="0.3">
      <c r="A54" s="75" t="s">
        <v>30</v>
      </c>
      <c r="B54" s="77" t="s">
        <v>36</v>
      </c>
      <c r="C54" s="79" t="s">
        <v>66</v>
      </c>
      <c r="D54" s="81" t="s">
        <v>46</v>
      </c>
      <c r="E54" s="89" t="s">
        <v>12</v>
      </c>
      <c r="F54" s="14" t="s">
        <v>13</v>
      </c>
      <c r="G54" s="86">
        <v>1</v>
      </c>
      <c r="H54" s="29">
        <v>15</v>
      </c>
      <c r="I54" s="85">
        <v>1</v>
      </c>
      <c r="J54" s="30">
        <v>14</v>
      </c>
      <c r="K54" s="85">
        <v>1</v>
      </c>
      <c r="L54" s="29">
        <v>12</v>
      </c>
      <c r="M54" s="74">
        <f>+G54+I54+K54</f>
        <v>3</v>
      </c>
      <c r="N54" s="28">
        <f t="shared" si="0"/>
        <v>41</v>
      </c>
    </row>
    <row r="55" spans="1:14" ht="25.5" customHeight="1" thickBot="1" x14ac:dyDescent="0.3">
      <c r="A55" s="76"/>
      <c r="B55" s="78"/>
      <c r="C55" s="80"/>
      <c r="D55" s="82"/>
      <c r="E55" s="90"/>
      <c r="F55" s="17" t="s">
        <v>14</v>
      </c>
      <c r="G55" s="84"/>
      <c r="H55" s="31">
        <v>7</v>
      </c>
      <c r="I55" s="73"/>
      <c r="J55" s="32">
        <v>7</v>
      </c>
      <c r="K55" s="73"/>
      <c r="L55" s="31">
        <v>10</v>
      </c>
      <c r="M55" s="74"/>
      <c r="N55" s="27">
        <f t="shared" si="0"/>
        <v>24</v>
      </c>
    </row>
    <row r="56" spans="1:14" ht="25.5" customHeight="1" thickBot="1" x14ac:dyDescent="0.3">
      <c r="A56" s="75" t="s">
        <v>30</v>
      </c>
      <c r="B56" s="77" t="s">
        <v>36</v>
      </c>
      <c r="C56" s="79" t="s">
        <v>67</v>
      </c>
      <c r="D56" s="81" t="s">
        <v>53</v>
      </c>
      <c r="E56" s="89" t="s">
        <v>12</v>
      </c>
      <c r="F56" s="14" t="s">
        <v>13</v>
      </c>
      <c r="G56" s="86">
        <v>2</v>
      </c>
      <c r="H56" s="29">
        <v>23</v>
      </c>
      <c r="I56" s="85">
        <v>2</v>
      </c>
      <c r="J56" s="30">
        <v>35</v>
      </c>
      <c r="K56" s="85">
        <v>2</v>
      </c>
      <c r="L56" s="29">
        <v>24</v>
      </c>
      <c r="M56" s="74">
        <f>+G56+I56+K56</f>
        <v>6</v>
      </c>
      <c r="N56" s="28">
        <f t="shared" si="0"/>
        <v>82</v>
      </c>
    </row>
    <row r="57" spans="1:14" ht="25.5" customHeight="1" thickBot="1" x14ac:dyDescent="0.3">
      <c r="A57" s="76"/>
      <c r="B57" s="78"/>
      <c r="C57" s="80"/>
      <c r="D57" s="82" t="s">
        <v>50</v>
      </c>
      <c r="E57" s="90"/>
      <c r="F57" s="17" t="s">
        <v>14</v>
      </c>
      <c r="G57" s="84"/>
      <c r="H57" s="31">
        <v>43</v>
      </c>
      <c r="I57" s="73"/>
      <c r="J57" s="32">
        <v>35</v>
      </c>
      <c r="K57" s="73"/>
      <c r="L57" s="31">
        <v>39</v>
      </c>
      <c r="M57" s="74"/>
      <c r="N57" s="27">
        <f t="shared" si="0"/>
        <v>117</v>
      </c>
    </row>
    <row r="58" spans="1:14" ht="25.5" customHeight="1" thickBot="1" x14ac:dyDescent="0.3">
      <c r="A58" s="75" t="s">
        <v>31</v>
      </c>
      <c r="B58" s="77" t="s">
        <v>24</v>
      </c>
      <c r="C58" s="79" t="s">
        <v>41</v>
      </c>
      <c r="D58" s="81" t="s">
        <v>54</v>
      </c>
      <c r="E58" s="89" t="s">
        <v>12</v>
      </c>
      <c r="F58" s="14" t="s">
        <v>13</v>
      </c>
      <c r="G58" s="83">
        <v>4</v>
      </c>
      <c r="H58" s="29">
        <v>49</v>
      </c>
      <c r="I58" s="72">
        <v>4</v>
      </c>
      <c r="J58" s="30">
        <v>40</v>
      </c>
      <c r="K58" s="72">
        <v>4</v>
      </c>
      <c r="L58" s="29">
        <v>35</v>
      </c>
      <c r="M58" s="74">
        <f>+G58+I58+K58</f>
        <v>12</v>
      </c>
      <c r="N58" s="28">
        <f t="shared" si="0"/>
        <v>124</v>
      </c>
    </row>
    <row r="59" spans="1:14" ht="25.5" customHeight="1" thickBot="1" x14ac:dyDescent="0.3">
      <c r="A59" s="76"/>
      <c r="B59" s="78"/>
      <c r="C59" s="80"/>
      <c r="D59" s="82"/>
      <c r="E59" s="90"/>
      <c r="F59" s="17" t="s">
        <v>14</v>
      </c>
      <c r="G59" s="87"/>
      <c r="H59" s="31">
        <v>79</v>
      </c>
      <c r="I59" s="88"/>
      <c r="J59" s="32">
        <v>83</v>
      </c>
      <c r="K59" s="88"/>
      <c r="L59" s="31">
        <v>97</v>
      </c>
      <c r="M59" s="74"/>
      <c r="N59" s="27">
        <f t="shared" si="0"/>
        <v>259</v>
      </c>
    </row>
    <row r="60" spans="1:14" ht="25.5" customHeight="1" thickBot="1" x14ac:dyDescent="0.3">
      <c r="A60" s="75" t="s">
        <v>31</v>
      </c>
      <c r="B60" s="77" t="s">
        <v>24</v>
      </c>
      <c r="C60" s="79" t="s">
        <v>68</v>
      </c>
      <c r="D60" s="81" t="s">
        <v>55</v>
      </c>
      <c r="E60" s="89" t="s">
        <v>12</v>
      </c>
      <c r="F60" s="14" t="s">
        <v>13</v>
      </c>
      <c r="G60" s="83">
        <v>3</v>
      </c>
      <c r="H60" s="29">
        <v>98</v>
      </c>
      <c r="I60" s="72">
        <v>3</v>
      </c>
      <c r="J60" s="30">
        <v>69</v>
      </c>
      <c r="K60" s="72">
        <v>3</v>
      </c>
      <c r="L60" s="29">
        <v>61</v>
      </c>
      <c r="M60" s="74">
        <f>+G60+I60+K60</f>
        <v>9</v>
      </c>
      <c r="N60" s="28">
        <f t="shared" si="0"/>
        <v>228</v>
      </c>
    </row>
    <row r="61" spans="1:14" ht="25.5" customHeight="1" thickBot="1" x14ac:dyDescent="0.3">
      <c r="A61" s="76"/>
      <c r="B61" s="78"/>
      <c r="C61" s="80"/>
      <c r="D61" s="82"/>
      <c r="E61" s="90"/>
      <c r="F61" s="19" t="s">
        <v>14</v>
      </c>
      <c r="G61" s="87"/>
      <c r="H61" s="31">
        <v>16</v>
      </c>
      <c r="I61" s="88"/>
      <c r="J61" s="32">
        <v>14</v>
      </c>
      <c r="K61" s="88"/>
      <c r="L61" s="31">
        <v>20</v>
      </c>
      <c r="M61" s="74"/>
      <c r="N61" s="27">
        <f t="shared" si="0"/>
        <v>50</v>
      </c>
    </row>
    <row r="62" spans="1:14" ht="25.5" customHeight="1" thickBot="1" x14ac:dyDescent="0.3">
      <c r="A62" s="75" t="s">
        <v>31</v>
      </c>
      <c r="B62" s="77" t="s">
        <v>24</v>
      </c>
      <c r="C62" s="79" t="s">
        <v>42</v>
      </c>
      <c r="D62" s="81" t="s">
        <v>56</v>
      </c>
      <c r="E62" s="89" t="s">
        <v>12</v>
      </c>
      <c r="F62" s="14" t="s">
        <v>13</v>
      </c>
      <c r="G62" s="83">
        <v>5</v>
      </c>
      <c r="H62" s="29">
        <v>63</v>
      </c>
      <c r="I62" s="72">
        <v>4</v>
      </c>
      <c r="J62" s="30">
        <v>51</v>
      </c>
      <c r="K62" s="72">
        <v>4</v>
      </c>
      <c r="L62" s="29">
        <v>42</v>
      </c>
      <c r="M62" s="74">
        <f>+G62+I62+K62</f>
        <v>13</v>
      </c>
      <c r="N62" s="28">
        <f t="shared" si="0"/>
        <v>156</v>
      </c>
    </row>
    <row r="63" spans="1:14" ht="25.5" customHeight="1" thickBot="1" x14ac:dyDescent="0.3">
      <c r="A63" s="76"/>
      <c r="B63" s="78"/>
      <c r="C63" s="80"/>
      <c r="D63" s="82"/>
      <c r="E63" s="90"/>
      <c r="F63" s="19" t="s">
        <v>14</v>
      </c>
      <c r="G63" s="87"/>
      <c r="H63" s="31">
        <v>86</v>
      </c>
      <c r="I63" s="88"/>
      <c r="J63" s="32">
        <v>89</v>
      </c>
      <c r="K63" s="88"/>
      <c r="L63" s="31">
        <v>69</v>
      </c>
      <c r="M63" s="74"/>
      <c r="N63" s="27">
        <f t="shared" si="0"/>
        <v>244</v>
      </c>
    </row>
    <row r="64" spans="1:14" ht="25.5" customHeight="1" thickBot="1" x14ac:dyDescent="0.3">
      <c r="A64" s="75" t="s">
        <v>31</v>
      </c>
      <c r="B64" s="77" t="s">
        <v>37</v>
      </c>
      <c r="C64" s="79" t="s">
        <v>69</v>
      </c>
      <c r="D64" s="81" t="s">
        <v>57</v>
      </c>
      <c r="E64" s="89" t="s">
        <v>15</v>
      </c>
      <c r="F64" s="14" t="s">
        <v>13</v>
      </c>
      <c r="G64" s="83">
        <v>5</v>
      </c>
      <c r="H64" s="29">
        <v>79</v>
      </c>
      <c r="I64" s="72">
        <v>5</v>
      </c>
      <c r="J64" s="30">
        <v>59</v>
      </c>
      <c r="K64" s="72">
        <v>4</v>
      </c>
      <c r="L64" s="29">
        <v>48</v>
      </c>
      <c r="M64" s="74">
        <f>+G64+I64+K64</f>
        <v>14</v>
      </c>
      <c r="N64" s="28">
        <f t="shared" si="0"/>
        <v>186</v>
      </c>
    </row>
    <row r="65" spans="1:14" ht="25.5" customHeight="1" thickBot="1" x14ac:dyDescent="0.3">
      <c r="A65" s="76"/>
      <c r="B65" s="78"/>
      <c r="C65" s="80"/>
      <c r="D65" s="82"/>
      <c r="E65" s="90"/>
      <c r="F65" s="19" t="s">
        <v>14</v>
      </c>
      <c r="G65" s="87"/>
      <c r="H65" s="31">
        <v>97</v>
      </c>
      <c r="I65" s="88"/>
      <c r="J65" s="32">
        <v>58</v>
      </c>
      <c r="K65" s="88"/>
      <c r="L65" s="31">
        <v>65</v>
      </c>
      <c r="M65" s="74"/>
      <c r="N65" s="27">
        <f t="shared" si="0"/>
        <v>220</v>
      </c>
    </row>
    <row r="66" spans="1:14" ht="25.5" customHeight="1" thickBot="1" x14ac:dyDescent="0.3">
      <c r="A66" s="75" t="s">
        <v>31</v>
      </c>
      <c r="B66" s="77" t="s">
        <v>37</v>
      </c>
      <c r="C66" s="79" t="s">
        <v>43</v>
      </c>
      <c r="D66" s="81" t="s">
        <v>58</v>
      </c>
      <c r="E66" s="89" t="s">
        <v>15</v>
      </c>
      <c r="F66" s="14" t="s">
        <v>13</v>
      </c>
      <c r="G66" s="83">
        <v>4</v>
      </c>
      <c r="H66" s="29">
        <v>50</v>
      </c>
      <c r="I66" s="72">
        <v>4</v>
      </c>
      <c r="J66" s="30">
        <v>38</v>
      </c>
      <c r="K66" s="72">
        <v>4</v>
      </c>
      <c r="L66" s="29">
        <v>49</v>
      </c>
      <c r="M66" s="74">
        <f>+G66+I66+K66</f>
        <v>12</v>
      </c>
      <c r="N66" s="28">
        <f t="shared" si="0"/>
        <v>137</v>
      </c>
    </row>
    <row r="67" spans="1:14" ht="25.5" customHeight="1" thickBot="1" x14ac:dyDescent="0.3">
      <c r="A67" s="76"/>
      <c r="B67" s="78"/>
      <c r="C67" s="80"/>
      <c r="D67" s="82"/>
      <c r="E67" s="90"/>
      <c r="F67" s="17" t="s">
        <v>14</v>
      </c>
      <c r="G67" s="87"/>
      <c r="H67" s="31">
        <v>100</v>
      </c>
      <c r="I67" s="88"/>
      <c r="J67" s="32">
        <v>64</v>
      </c>
      <c r="K67" s="88"/>
      <c r="L67" s="31">
        <v>60</v>
      </c>
      <c r="M67" s="74"/>
      <c r="N67" s="27">
        <f t="shared" si="0"/>
        <v>224</v>
      </c>
    </row>
    <row r="68" spans="1:14" ht="25.5" customHeight="1" thickBot="1" x14ac:dyDescent="0.3">
      <c r="A68" s="75" t="s">
        <v>31</v>
      </c>
      <c r="B68" s="77" t="s">
        <v>37</v>
      </c>
      <c r="C68" s="79" t="s">
        <v>68</v>
      </c>
      <c r="D68" s="81" t="s">
        <v>55</v>
      </c>
      <c r="E68" s="89" t="s">
        <v>15</v>
      </c>
      <c r="F68" s="14" t="s">
        <v>13</v>
      </c>
      <c r="G68" s="83">
        <v>3</v>
      </c>
      <c r="H68" s="29">
        <v>79</v>
      </c>
      <c r="I68" s="72">
        <v>2</v>
      </c>
      <c r="J68" s="30">
        <v>39</v>
      </c>
      <c r="K68" s="72">
        <v>2</v>
      </c>
      <c r="L68" s="29">
        <v>47</v>
      </c>
      <c r="M68" s="74">
        <f>+G68+I68+K68</f>
        <v>7</v>
      </c>
      <c r="N68" s="28">
        <f t="shared" si="0"/>
        <v>165</v>
      </c>
    </row>
    <row r="69" spans="1:14" ht="25.5" customHeight="1" thickBot="1" x14ac:dyDescent="0.3">
      <c r="A69" s="76"/>
      <c r="B69" s="78"/>
      <c r="C69" s="80"/>
      <c r="D69" s="82"/>
      <c r="E69" s="90"/>
      <c r="F69" s="17" t="s">
        <v>14</v>
      </c>
      <c r="G69" s="84"/>
      <c r="H69" s="31">
        <v>10</v>
      </c>
      <c r="I69" s="85"/>
      <c r="J69" s="33">
        <v>11</v>
      </c>
      <c r="K69" s="85"/>
      <c r="L69" s="34">
        <v>15</v>
      </c>
      <c r="M69" s="74"/>
      <c r="N69" s="27">
        <f t="shared" si="0"/>
        <v>36</v>
      </c>
    </row>
    <row r="70" spans="1:14" ht="25.5" customHeight="1" thickBot="1" x14ac:dyDescent="0.3">
      <c r="A70" s="6"/>
      <c r="B70" s="6"/>
      <c r="C70" s="25"/>
      <c r="D70" s="16" t="s">
        <v>16</v>
      </c>
      <c r="E70" s="10"/>
      <c r="F70" s="11"/>
      <c r="G70" s="20">
        <f t="shared" ref="G70:M70" si="8">SUM(G14:G69)</f>
        <v>57</v>
      </c>
      <c r="H70" s="21">
        <f t="shared" si="8"/>
        <v>1795</v>
      </c>
      <c r="I70" s="26">
        <f t="shared" si="8"/>
        <v>55</v>
      </c>
      <c r="J70" s="26">
        <f t="shared" si="8"/>
        <v>1478</v>
      </c>
      <c r="K70" s="22">
        <f t="shared" si="8"/>
        <v>51</v>
      </c>
      <c r="L70" s="22">
        <f t="shared" si="8"/>
        <v>1430</v>
      </c>
      <c r="M70" s="22">
        <f t="shared" si="8"/>
        <v>163</v>
      </c>
      <c r="N70" s="22">
        <f t="shared" si="0"/>
        <v>4703</v>
      </c>
    </row>
    <row r="71" spans="1:14" x14ac:dyDescent="0.25">
      <c r="C71" s="7"/>
      <c r="E71" s="7"/>
      <c r="G71" s="7"/>
    </row>
    <row r="72" spans="1:14" ht="16.5" customHeight="1" x14ac:dyDescent="0.3">
      <c r="A72" s="92" t="s">
        <v>17</v>
      </c>
      <c r="C72" s="8"/>
      <c r="E72" s="8"/>
      <c r="F72" s="8"/>
      <c r="G72" s="8"/>
      <c r="H72" s="8"/>
      <c r="I72" s="8"/>
      <c r="J72" s="8"/>
      <c r="K72" s="8"/>
      <c r="L72" s="8"/>
    </row>
    <row r="73" spans="1:14" ht="16.5" customHeight="1" x14ac:dyDescent="0.25">
      <c r="A73" s="93" t="s">
        <v>18</v>
      </c>
      <c r="F73" s="9"/>
      <c r="G73" s="9"/>
      <c r="H73" s="9"/>
      <c r="I73" s="9"/>
      <c r="J73" s="9"/>
      <c r="K73" s="9"/>
      <c r="L73" s="9"/>
      <c r="M73" s="9"/>
      <c r="N73" s="9"/>
    </row>
    <row r="74" spans="1:14" ht="16.5" customHeight="1" x14ac:dyDescent="0.25">
      <c r="A74" s="93" t="s">
        <v>19</v>
      </c>
      <c r="F74" s="12"/>
      <c r="H74" s="91"/>
      <c r="I74" s="91"/>
      <c r="J74" s="91"/>
      <c r="K74" s="91"/>
      <c r="L74" s="91"/>
      <c r="M74" s="91"/>
      <c r="N74" s="91"/>
    </row>
    <row r="75" spans="1:14" ht="16.5" customHeight="1" thickBot="1" x14ac:dyDescent="0.35">
      <c r="A75" s="93" t="s">
        <v>20</v>
      </c>
      <c r="F75" s="36" t="s">
        <v>76</v>
      </c>
      <c r="G75" s="37"/>
      <c r="J75" s="38"/>
      <c r="K75" s="38"/>
      <c r="L75" s="39" t="s">
        <v>77</v>
      </c>
      <c r="M75" s="39"/>
      <c r="N75" s="39"/>
    </row>
    <row r="76" spans="1:14" ht="16.5" thickTop="1" x14ac:dyDescent="0.25">
      <c r="F76" s="40"/>
      <c r="L76" s="41" t="s">
        <v>78</v>
      </c>
      <c r="M76" s="41"/>
      <c r="N76" s="41"/>
    </row>
    <row r="77" spans="1:14" ht="15.75" x14ac:dyDescent="0.25">
      <c r="F77" s="40"/>
      <c r="L77" s="44"/>
      <c r="M77" s="44"/>
      <c r="N77" s="44"/>
    </row>
    <row r="78" spans="1:14" ht="15.75" x14ac:dyDescent="0.25">
      <c r="F78" s="40"/>
      <c r="L78" s="35"/>
      <c r="M78" s="35"/>
      <c r="N78" s="35"/>
    </row>
    <row r="79" spans="1:14" ht="15.75" x14ac:dyDescent="0.25">
      <c r="F79" s="40"/>
      <c r="L79" s="42"/>
      <c r="M79" s="42"/>
      <c r="N79" s="42"/>
    </row>
    <row r="80" spans="1:14" ht="19.5" thickBot="1" x14ac:dyDescent="0.35">
      <c r="F80" s="36" t="s">
        <v>79</v>
      </c>
      <c r="J80" s="38"/>
      <c r="K80" s="38"/>
      <c r="L80" s="39" t="s">
        <v>80</v>
      </c>
      <c r="M80" s="39"/>
      <c r="N80" s="39"/>
    </row>
    <row r="81" spans="6:14" ht="16.5" thickTop="1" x14ac:dyDescent="0.25">
      <c r="F81" s="40"/>
      <c r="L81" s="43" t="s">
        <v>81</v>
      </c>
      <c r="M81" s="43"/>
      <c r="N81" s="43"/>
    </row>
  </sheetData>
  <mergeCells count="277">
    <mergeCell ref="E64:E65"/>
    <mergeCell ref="E66:E67"/>
    <mergeCell ref="E68:E6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A60:A61"/>
    <mergeCell ref="B60:B61"/>
    <mergeCell ref="C60:C61"/>
    <mergeCell ref="D60:D61"/>
    <mergeCell ref="G60:G61"/>
    <mergeCell ref="I60:I61"/>
    <mergeCell ref="K60:K61"/>
    <mergeCell ref="M60:M61"/>
    <mergeCell ref="A62:A63"/>
    <mergeCell ref="B62:B63"/>
    <mergeCell ref="C62:C63"/>
    <mergeCell ref="D62:D63"/>
    <mergeCell ref="G62:G63"/>
    <mergeCell ref="I62:I63"/>
    <mergeCell ref="K62:K63"/>
    <mergeCell ref="M62:M63"/>
    <mergeCell ref="E60:E61"/>
    <mergeCell ref="E62:E63"/>
    <mergeCell ref="A28:A29"/>
    <mergeCell ref="B28:B29"/>
    <mergeCell ref="C28:C29"/>
    <mergeCell ref="D28:D29"/>
    <mergeCell ref="G28:G29"/>
    <mergeCell ref="I28:I29"/>
    <mergeCell ref="K28:K29"/>
    <mergeCell ref="M28:M29"/>
    <mergeCell ref="A30:A31"/>
    <mergeCell ref="B30:B31"/>
    <mergeCell ref="C30:C31"/>
    <mergeCell ref="D30:D31"/>
    <mergeCell ref="G30:G31"/>
    <mergeCell ref="I30:I31"/>
    <mergeCell ref="K30:K31"/>
    <mergeCell ref="M30:M31"/>
    <mergeCell ref="A24:A25"/>
    <mergeCell ref="B24:B25"/>
    <mergeCell ref="C24:C25"/>
    <mergeCell ref="D24:D25"/>
    <mergeCell ref="G24:G25"/>
    <mergeCell ref="I24:I25"/>
    <mergeCell ref="K24:K25"/>
    <mergeCell ref="M24:M25"/>
    <mergeCell ref="A26:A27"/>
    <mergeCell ref="B26:B27"/>
    <mergeCell ref="C26:C27"/>
    <mergeCell ref="D26:D27"/>
    <mergeCell ref="G26:G27"/>
    <mergeCell ref="I26:I27"/>
    <mergeCell ref="K26:K27"/>
    <mergeCell ref="M26:M27"/>
    <mergeCell ref="A20:A21"/>
    <mergeCell ref="B20:B21"/>
    <mergeCell ref="C20:C21"/>
    <mergeCell ref="D20:D21"/>
    <mergeCell ref="G20:G21"/>
    <mergeCell ref="I20:I21"/>
    <mergeCell ref="K20:K21"/>
    <mergeCell ref="M20:M21"/>
    <mergeCell ref="A22:A23"/>
    <mergeCell ref="B22:B23"/>
    <mergeCell ref="C22:C23"/>
    <mergeCell ref="D22:D23"/>
    <mergeCell ref="G22:G23"/>
    <mergeCell ref="I22:I23"/>
    <mergeCell ref="K22:K23"/>
    <mergeCell ref="M22:M23"/>
    <mergeCell ref="A40:A41"/>
    <mergeCell ref="B40:B41"/>
    <mergeCell ref="C40:C41"/>
    <mergeCell ref="D40:D41"/>
    <mergeCell ref="G40:G41"/>
    <mergeCell ref="I40:I41"/>
    <mergeCell ref="K40:K41"/>
    <mergeCell ref="M40:M41"/>
    <mergeCell ref="A16:A17"/>
    <mergeCell ref="B16:B17"/>
    <mergeCell ref="C16:C17"/>
    <mergeCell ref="D16:D17"/>
    <mergeCell ref="G16:G17"/>
    <mergeCell ref="I16:I17"/>
    <mergeCell ref="K16:K17"/>
    <mergeCell ref="M16:M17"/>
    <mergeCell ref="A18:A19"/>
    <mergeCell ref="B18:B19"/>
    <mergeCell ref="C18:C19"/>
    <mergeCell ref="D18:D19"/>
    <mergeCell ref="G18:G19"/>
    <mergeCell ref="I18:I19"/>
    <mergeCell ref="K18:K19"/>
    <mergeCell ref="M18:M19"/>
    <mergeCell ref="A36:A37"/>
    <mergeCell ref="B36:B37"/>
    <mergeCell ref="C36:C37"/>
    <mergeCell ref="D36:D37"/>
    <mergeCell ref="G36:G37"/>
    <mergeCell ref="I36:I37"/>
    <mergeCell ref="K36:K37"/>
    <mergeCell ref="M36:M37"/>
    <mergeCell ref="A38:A39"/>
    <mergeCell ref="B38:B39"/>
    <mergeCell ref="C38:C39"/>
    <mergeCell ref="D38:D39"/>
    <mergeCell ref="G38:G39"/>
    <mergeCell ref="I38:I39"/>
    <mergeCell ref="K38:K39"/>
    <mergeCell ref="M38:M39"/>
    <mergeCell ref="E36:E37"/>
    <mergeCell ref="E38:E39"/>
    <mergeCell ref="K32:K33"/>
    <mergeCell ref="M32:M33"/>
    <mergeCell ref="A34:A35"/>
    <mergeCell ref="B34:B35"/>
    <mergeCell ref="C34:C35"/>
    <mergeCell ref="D34:D35"/>
    <mergeCell ref="G34:G35"/>
    <mergeCell ref="I34:I35"/>
    <mergeCell ref="K34:K35"/>
    <mergeCell ref="M34:M35"/>
    <mergeCell ref="E32:E33"/>
    <mergeCell ref="E34:E35"/>
    <mergeCell ref="A64:A65"/>
    <mergeCell ref="B64:B65"/>
    <mergeCell ref="C64:C65"/>
    <mergeCell ref="D64:D65"/>
    <mergeCell ref="G64:G65"/>
    <mergeCell ref="I64:I65"/>
    <mergeCell ref="K64:K65"/>
    <mergeCell ref="M64:M65"/>
    <mergeCell ref="A42:A43"/>
    <mergeCell ref="B42:B43"/>
    <mergeCell ref="C42:C43"/>
    <mergeCell ref="D42:D43"/>
    <mergeCell ref="G42:G43"/>
    <mergeCell ref="I42:I43"/>
    <mergeCell ref="K42:K43"/>
    <mergeCell ref="M42:M43"/>
    <mergeCell ref="A44:A45"/>
    <mergeCell ref="B44:B45"/>
    <mergeCell ref="C44:C45"/>
    <mergeCell ref="D44:D45"/>
    <mergeCell ref="G44:G45"/>
    <mergeCell ref="I44:I45"/>
    <mergeCell ref="K44:K45"/>
    <mergeCell ref="M44:M45"/>
    <mergeCell ref="H74:N74"/>
    <mergeCell ref="K66:K67"/>
    <mergeCell ref="M66:M67"/>
    <mergeCell ref="A68:A69"/>
    <mergeCell ref="B68:B69"/>
    <mergeCell ref="C68:C69"/>
    <mergeCell ref="D68:D69"/>
    <mergeCell ref="G68:G69"/>
    <mergeCell ref="I68:I69"/>
    <mergeCell ref="K68:K69"/>
    <mergeCell ref="M68:M69"/>
    <mergeCell ref="A66:A67"/>
    <mergeCell ref="B66:B67"/>
    <mergeCell ref="C66:C67"/>
    <mergeCell ref="D66:D67"/>
    <mergeCell ref="G66:G67"/>
    <mergeCell ref="I66:I67"/>
    <mergeCell ref="K56:K57"/>
    <mergeCell ref="M56:M57"/>
    <mergeCell ref="A58:A59"/>
    <mergeCell ref="B58:B59"/>
    <mergeCell ref="C58:C59"/>
    <mergeCell ref="D58:D59"/>
    <mergeCell ref="G58:G59"/>
    <mergeCell ref="I58:I59"/>
    <mergeCell ref="K58:K59"/>
    <mergeCell ref="M58:M59"/>
    <mergeCell ref="A56:A57"/>
    <mergeCell ref="B56:B57"/>
    <mergeCell ref="C56:C57"/>
    <mergeCell ref="D56:D57"/>
    <mergeCell ref="G56:G57"/>
    <mergeCell ref="I56:I57"/>
    <mergeCell ref="E58:E59"/>
    <mergeCell ref="K52:K53"/>
    <mergeCell ref="M52:M53"/>
    <mergeCell ref="A54:A55"/>
    <mergeCell ref="B54:B55"/>
    <mergeCell ref="C54:C55"/>
    <mergeCell ref="D54:D55"/>
    <mergeCell ref="G54:G55"/>
    <mergeCell ref="I54:I55"/>
    <mergeCell ref="K54:K55"/>
    <mergeCell ref="M54:M55"/>
    <mergeCell ref="A52:A53"/>
    <mergeCell ref="B52:B53"/>
    <mergeCell ref="C52:C53"/>
    <mergeCell ref="D52:D53"/>
    <mergeCell ref="G52:G53"/>
    <mergeCell ref="I52:I53"/>
    <mergeCell ref="K48:K49"/>
    <mergeCell ref="M48:M49"/>
    <mergeCell ref="A50:A51"/>
    <mergeCell ref="B50:B51"/>
    <mergeCell ref="C50:C51"/>
    <mergeCell ref="D50:D51"/>
    <mergeCell ref="G50:G51"/>
    <mergeCell ref="I50:I51"/>
    <mergeCell ref="K50:K51"/>
    <mergeCell ref="M50:M51"/>
    <mergeCell ref="A48:A49"/>
    <mergeCell ref="B48:B49"/>
    <mergeCell ref="C48:C49"/>
    <mergeCell ref="D48:D49"/>
    <mergeCell ref="G48:G49"/>
    <mergeCell ref="I48:I49"/>
    <mergeCell ref="K8:L8"/>
    <mergeCell ref="M8:N8"/>
    <mergeCell ref="K14:K15"/>
    <mergeCell ref="M14:M15"/>
    <mergeCell ref="A46:A47"/>
    <mergeCell ref="B46:B47"/>
    <mergeCell ref="C46:C47"/>
    <mergeCell ref="D46:D47"/>
    <mergeCell ref="G46:G47"/>
    <mergeCell ref="I46:I47"/>
    <mergeCell ref="K46:K47"/>
    <mergeCell ref="M46:M47"/>
    <mergeCell ref="A14:A15"/>
    <mergeCell ref="B14:B15"/>
    <mergeCell ref="C14:C15"/>
    <mergeCell ref="D14:D15"/>
    <mergeCell ref="G14:G15"/>
    <mergeCell ref="I14:I15"/>
    <mergeCell ref="A32:A33"/>
    <mergeCell ref="B32:B33"/>
    <mergeCell ref="C32:C33"/>
    <mergeCell ref="D32:D33"/>
    <mergeCell ref="G32:G33"/>
    <mergeCell ref="I32:I33"/>
    <mergeCell ref="K11:L11"/>
    <mergeCell ref="M11:N11"/>
    <mergeCell ref="G12:G13"/>
    <mergeCell ref="I12:I13"/>
    <mergeCell ref="K12:K13"/>
    <mergeCell ref="M12:M13"/>
    <mergeCell ref="N12:N13"/>
    <mergeCell ref="D9:J9"/>
    <mergeCell ref="K9:L9"/>
    <mergeCell ref="M9:N9"/>
    <mergeCell ref="A11:A13"/>
    <mergeCell ref="B11:B13"/>
    <mergeCell ref="C11:C13"/>
    <mergeCell ref="D11:D13"/>
    <mergeCell ref="E11:E13"/>
    <mergeCell ref="F11:F13"/>
    <mergeCell ref="G11:H11"/>
    <mergeCell ref="D6:J6"/>
    <mergeCell ref="B8:C8"/>
    <mergeCell ref="D8:E8"/>
    <mergeCell ref="H8:J8"/>
    <mergeCell ref="I11:J11"/>
  </mergeCells>
  <conditionalFormatting sqref="G70:L70 M14:M15 M46:N59 M66:N70">
    <cfRule type="cellIs" dxfId="24" priority="27" stopIfTrue="1" operator="notEqual">
      <formula>0</formula>
    </cfRule>
  </conditionalFormatting>
  <conditionalFormatting sqref="M64:M65">
    <cfRule type="cellIs" dxfId="23" priority="26" stopIfTrue="1" operator="notEqual">
      <formula>0</formula>
    </cfRule>
  </conditionalFormatting>
  <conditionalFormatting sqref="M42:N45">
    <cfRule type="cellIs" dxfId="22" priority="25" stopIfTrue="1" operator="notEqual">
      <formula>0</formula>
    </cfRule>
  </conditionalFormatting>
  <conditionalFormatting sqref="M36:N39">
    <cfRule type="cellIs" dxfId="21" priority="24" stopIfTrue="1" operator="notEqual">
      <formula>0</formula>
    </cfRule>
  </conditionalFormatting>
  <conditionalFormatting sqref="M32:N35">
    <cfRule type="cellIs" dxfId="20" priority="23" stopIfTrue="1" operator="notEqual">
      <formula>0</formula>
    </cfRule>
  </conditionalFormatting>
  <conditionalFormatting sqref="M40:N41">
    <cfRule type="cellIs" dxfId="19" priority="22" stopIfTrue="1" operator="notEqual">
      <formula>0</formula>
    </cfRule>
  </conditionalFormatting>
  <conditionalFormatting sqref="M21:N21 N23 M20 M22:M27">
    <cfRule type="cellIs" dxfId="18" priority="21" stopIfTrue="1" operator="notEqual">
      <formula>0</formula>
    </cfRule>
  </conditionalFormatting>
  <conditionalFormatting sqref="M17:N19 M16">
    <cfRule type="cellIs" dxfId="17" priority="20" stopIfTrue="1" operator="notEqual">
      <formula>0</formula>
    </cfRule>
  </conditionalFormatting>
  <conditionalFormatting sqref="N24:N25">
    <cfRule type="cellIs" dxfId="16" priority="19" stopIfTrue="1" operator="notEqual">
      <formula>0</formula>
    </cfRule>
  </conditionalFormatting>
  <conditionalFormatting sqref="M30:M31">
    <cfRule type="cellIs" dxfId="15" priority="18" stopIfTrue="1" operator="notEqual">
      <formula>0</formula>
    </cfRule>
  </conditionalFormatting>
  <conditionalFormatting sqref="M28:M29 N26:N27">
    <cfRule type="cellIs" dxfId="14" priority="17" stopIfTrue="1" operator="notEqual">
      <formula>0</formula>
    </cfRule>
  </conditionalFormatting>
  <conditionalFormatting sqref="M62:M63">
    <cfRule type="cellIs" dxfId="13" priority="16" stopIfTrue="1" operator="notEqual">
      <formula>0</formula>
    </cfRule>
  </conditionalFormatting>
  <conditionalFormatting sqref="M60:M61">
    <cfRule type="cellIs" dxfId="12" priority="15" stopIfTrue="1" operator="notEqual">
      <formula>0</formula>
    </cfRule>
  </conditionalFormatting>
  <conditionalFormatting sqref="N15">
    <cfRule type="cellIs" dxfId="11" priority="13" stopIfTrue="1" operator="notEqual">
      <formula>0</formula>
    </cfRule>
  </conditionalFormatting>
  <conditionalFormatting sqref="N14">
    <cfRule type="cellIs" dxfId="10" priority="12" stopIfTrue="1" operator="notEqual">
      <formula>0</formula>
    </cfRule>
  </conditionalFormatting>
  <conditionalFormatting sqref="N16">
    <cfRule type="cellIs" dxfId="9" priority="11" stopIfTrue="1" operator="notEqual">
      <formula>0</formula>
    </cfRule>
  </conditionalFormatting>
  <conditionalFormatting sqref="N22">
    <cfRule type="cellIs" dxfId="8" priority="10" stopIfTrue="1" operator="notEqual">
      <formula>0</formula>
    </cfRule>
  </conditionalFormatting>
  <conditionalFormatting sqref="N20">
    <cfRule type="cellIs" dxfId="7" priority="9" stopIfTrue="1" operator="notEqual">
      <formula>0</formula>
    </cfRule>
  </conditionalFormatting>
  <conditionalFormatting sqref="N29">
    <cfRule type="cellIs" dxfId="6" priority="7" stopIfTrue="1" operator="notEqual">
      <formula>0</formula>
    </cfRule>
  </conditionalFormatting>
  <conditionalFormatting sqref="N28">
    <cfRule type="cellIs" dxfId="5" priority="6" stopIfTrue="1" operator="notEqual">
      <formula>0</formula>
    </cfRule>
  </conditionalFormatting>
  <conditionalFormatting sqref="N31">
    <cfRule type="cellIs" dxfId="4" priority="5" stopIfTrue="1" operator="notEqual">
      <formula>0</formula>
    </cfRule>
  </conditionalFormatting>
  <conditionalFormatting sqref="N30">
    <cfRule type="cellIs" dxfId="3" priority="4" stopIfTrue="1" operator="notEqual">
      <formula>0</formula>
    </cfRule>
  </conditionalFormatting>
  <conditionalFormatting sqref="N60:N61">
    <cfRule type="cellIs" dxfId="2" priority="3" stopIfTrue="1" operator="notEqual">
      <formula>0</formula>
    </cfRule>
  </conditionalFormatting>
  <conditionalFormatting sqref="N62:N63">
    <cfRule type="cellIs" dxfId="1" priority="2" stopIfTrue="1" operator="notEqual">
      <formula>0</formula>
    </cfRule>
  </conditionalFormatting>
  <conditionalFormatting sqref="N64:N65">
    <cfRule type="cellIs" dxfId="0" priority="1" stopIfTrue="1" operator="notEqual">
      <formula>0</formula>
    </cfRule>
  </conditionalFormatting>
  <dataValidations count="1">
    <dataValidation allowBlank="1" showInputMessage="1" showErrorMessage="1" errorTitle="Verifique su entrada." error="Sólo puede elegir un valor de la lista." promptTitle="Ciclo Escolar" prompt="Seleccione el Ciclo Escolar" sqref="K8" xr:uid="{00000000-0002-0000-0400-000000000000}"/>
  </dataValidations>
  <pageMargins left="0.35433070866141736" right="0.23622047244094491" top="0.47244094488188981" bottom="0.41" header="0.31496062992125984" footer="0.31496062992125984"/>
  <pageSetup scale="59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 01-B1</vt:lpstr>
    </vt:vector>
  </TitlesOfParts>
  <Company>dgeti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NextClick</cp:lastModifiedBy>
  <cp:lastPrinted>2020-03-09T14:18:59Z</cp:lastPrinted>
  <dcterms:created xsi:type="dcterms:W3CDTF">2013-01-25T22:21:15Z</dcterms:created>
  <dcterms:modified xsi:type="dcterms:W3CDTF">2020-03-09T14:19:36Z</dcterms:modified>
</cp:coreProperties>
</file>