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<sst xmlns="http://schemas.openxmlformats.org/spreadsheetml/2006/main" count="75" uniqueCount="75">
  <si>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</si>
  <si>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</si>
  <si>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</si>
  <si>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</si>
  <si>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</si>
  <si>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</si>
  <si>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</si>
  <si>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</si>
  <si>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</si>
  <si>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</si>
  <si>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</si>
  <si>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</si>
  <si>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</si>
  <si>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</si>
  <si>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</si>
  <si>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</si>
  <si>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</si>
  <si>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</si>
  <si>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</si>
  <si>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</si>
  <si>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</si>
  <si>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</si>
  <si>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</si>
  <si>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</si>
  <si>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</si>
  <si>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</si>
  <si>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</si>
  <si>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</si>
  <si>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</si>
  <si>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</si>
  <si>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</si>
  <si>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</si>
  <si>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</si>
  <si>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</si>
  <si>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</si>
  <si>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</si>
  <si>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</si>
  <si>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</si>
  <si>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</si>
  <si>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</si>
  <si>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</si>
  <si>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</si>
  <si>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</si>
  <si>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</si>
  <si>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</si>
  <si>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</si>
  <si>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</si>
  <si>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</si>
  <si>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</si>
  <si>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</si>
  <si>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</si>
  <si>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</si>
  <si>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</si>
  <si>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</si>
  <si>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</si>
  <si>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</si>
  <si>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</si>
  <si>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</si>
  <si>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</si>
  <si>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</si>
  <si>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</si>
  <si>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</si>
  <si>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</si>
  <si>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</si>
  <si>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</si>
  <si>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</si>
  <si>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</si>
  <si>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</si>
  <si>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</si>
  <si>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</si>
  <si>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</si>
  <si>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</si>
  <si>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</si>
  <si>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COLEGIO DE ESTUDIOS CIENTÍFICOS Y TECNOLÓGICOS DEL ESTADO DE CAMPECHE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</si>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</sst>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3" fontId="36" fillId="0" borderId="10" xfId="0" applyNumberFormat="1" applyFont="1" applyBorder="1" applyAlignment="1">
      <alignment horizontal="right" vertical="center"/>
    </xf>
    <xf numFmtId="3" fontId="36" fillId="0" borderId="11" xfId="0" applyNumberFormat="1" applyFont="1" applyBorder="1" applyAlignment="1">
      <alignment horizontal="right" vertical="center"/>
    </xf>
    <xf numFmtId="3" fontId="37" fillId="0" borderId="11" xfId="0" applyNumberFormat="1" applyFont="1" applyBorder="1" applyAlignment="1">
      <alignment horizontal="right" vertical="center"/>
    </xf>
    <xf numFmtId="3" fontId="36" fillId="0" borderId="12" xfId="0" applyNumberFormat="1" applyFont="1" applyBorder="1" applyAlignment="1">
      <alignment horizontal="right" vertical="center"/>
    </xf>
    <xf numFmtId="3" fontId="36" fillId="0" borderId="19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  <xf numFmtId="3" fontId="36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view="pageBreakPreview" zoomScale="60" zoomScalePageLayoutView="0" workbookViewId="0" topLeftCell="A1">
      <pane ySplit="8" topLeftCell="A65" activePane="bottomLeft" state="frozen"/>
      <selection pane="topLeft" activeCell="A1" sqref="A1"/>
      <selection pane="bottomLeft" activeCell="G77" sqref="G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42680.65</v>
      </c>
      <c r="D14" s="4">
        <v>0</v>
      </c>
      <c r="E14" s="3">
        <f t="shared" si="0"/>
        <v>42680.65</v>
      </c>
      <c r="F14" s="4">
        <v>11353.66</v>
      </c>
      <c r="G14" s="4">
        <v>11353.66</v>
      </c>
      <c r="H14" s="47">
        <f t="shared" si="1"/>
        <v>-31326.99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47">
        <f t="shared" si="1"/>
        <v>0</v>
      </c>
    </row>
    <row r="16" spans="2:8" ht="12.75">
      <c r="B16" s="20" t="s">
        <v>70</v>
      </c>
      <c r="C16" s="3">
        <v>4875868.35</v>
      </c>
      <c r="D16" s="4">
        <v>0</v>
      </c>
      <c r="E16" s="3">
        <f t="shared" si="0"/>
        <v>4875868.35</v>
      </c>
      <c r="F16" s="4">
        <v>1758713.47</v>
      </c>
      <c r="G16" s="4">
        <v>1758713.47</v>
      </c>
      <c r="H16" s="47">
        <f t="shared" si="1"/>
        <v>-3117154.88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48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47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47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47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47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47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47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47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47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47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47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47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47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47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47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47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47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47">
        <f t="shared" si="3"/>
        <v>0</v>
      </c>
    </row>
    <row r="35" spans="2:8" ht="12.75">
      <c r="B35" s="20" t="s">
        <v>71</v>
      </c>
      <c r="C35" s="3">
        <v>111485990</v>
      </c>
      <c r="D35" s="4">
        <v>0</v>
      </c>
      <c r="E35" s="3">
        <f t="shared" si="0"/>
        <v>111485990</v>
      </c>
      <c r="F35" s="4">
        <v>54039159</v>
      </c>
      <c r="G35" s="4">
        <v>54039159</v>
      </c>
      <c r="H35" s="47">
        <f t="shared" si="3"/>
        <v>-57446831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47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47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47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47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47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47"/>
    </row>
    <row r="42" spans="2:8" ht="25.5">
      <c r="B42" s="25" t="s">
        <v>69</v>
      </c>
      <c r="C42" s="12">
        <f aca="true" t="shared" si="7" ref="C42:H42">C10+C11+C12+C13+C14+C15+C16+C17+C29+C35+C36+C38</f>
        <v>116404539</v>
      </c>
      <c r="D42" s="8">
        <f t="shared" si="7"/>
        <v>0</v>
      </c>
      <c r="E42" s="8">
        <f t="shared" si="7"/>
        <v>116404539</v>
      </c>
      <c r="F42" s="8">
        <f t="shared" si="7"/>
        <v>55809226.13</v>
      </c>
      <c r="G42" s="8">
        <f t="shared" si="7"/>
        <v>55809226.13</v>
      </c>
      <c r="H42" s="49">
        <f t="shared" si="7"/>
        <v>-60595312.87</v>
      </c>
    </row>
    <row r="43" spans="2:8" ht="12.75">
      <c r="B43" s="6"/>
      <c r="C43" s="3"/>
      <c r="D43" s="6"/>
      <c r="E43" s="7"/>
      <c r="F43" s="6"/>
      <c r="G43" s="6"/>
      <c r="H43" s="50"/>
    </row>
    <row r="44" spans="2:8" ht="25.5">
      <c r="B44" s="25" t="s">
        <v>40</v>
      </c>
      <c r="C44" s="9"/>
      <c r="D44" s="10"/>
      <c r="E44" s="9"/>
      <c r="F44" s="10"/>
      <c r="G44" s="10"/>
      <c r="H44" s="47"/>
    </row>
    <row r="45" spans="2:8" ht="12.75">
      <c r="B45" s="19"/>
      <c r="C45" s="3"/>
      <c r="D45" s="11"/>
      <c r="E45" s="3"/>
      <c r="F45" s="11"/>
      <c r="G45" s="11"/>
      <c r="H45" s="47"/>
    </row>
    <row r="46" spans="2:8" ht="12.75">
      <c r="B46" s="18" t="s">
        <v>41</v>
      </c>
      <c r="C46" s="3"/>
      <c r="D46" s="4"/>
      <c r="E46" s="3"/>
      <c r="F46" s="4"/>
      <c r="G46" s="4"/>
      <c r="H46" s="47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47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47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47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47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47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47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47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47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47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47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47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47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47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47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47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47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47">
        <f t="shared" si="10"/>
        <v>0</v>
      </c>
    </row>
    <row r="64" spans="2:8" ht="38.25">
      <c r="B64" s="24" t="s">
        <v>72</v>
      </c>
      <c r="C64" s="3">
        <v>111485990</v>
      </c>
      <c r="D64" s="4">
        <v>0</v>
      </c>
      <c r="E64" s="3">
        <f t="shared" si="9"/>
        <v>111485990</v>
      </c>
      <c r="F64" s="4">
        <v>53498774</v>
      </c>
      <c r="G64" s="4">
        <v>53498774</v>
      </c>
      <c r="H64" s="47">
        <f t="shared" si="10"/>
        <v>-57987216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51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47"/>
    </row>
    <row r="67" spans="2:8" ht="25.5">
      <c r="B67" s="25" t="s">
        <v>60</v>
      </c>
      <c r="C67" s="12">
        <f aca="true" t="shared" si="13" ref="C67:H67">C47+C56+C61+C64+C65</f>
        <v>111485990</v>
      </c>
      <c r="D67" s="12">
        <f t="shared" si="13"/>
        <v>0</v>
      </c>
      <c r="E67" s="12">
        <f t="shared" si="13"/>
        <v>111485990</v>
      </c>
      <c r="F67" s="12">
        <f t="shared" si="13"/>
        <v>53498774</v>
      </c>
      <c r="G67" s="12">
        <f t="shared" si="13"/>
        <v>53498774</v>
      </c>
      <c r="H67" s="52">
        <f t="shared" si="13"/>
        <v>-57987216</v>
      </c>
    </row>
    <row r="68" spans="2:8" ht="12.75">
      <c r="B68" s="23"/>
      <c r="C68" s="3"/>
      <c r="D68" s="11"/>
      <c r="E68" s="3"/>
      <c r="F68" s="11"/>
      <c r="G68" s="11"/>
      <c r="H68" s="47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5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47">
        <f>G70-C70</f>
        <v>0</v>
      </c>
    </row>
    <row r="71" spans="2:8" ht="12.75">
      <c r="B71" s="23"/>
      <c r="C71" s="3"/>
      <c r="D71" s="4"/>
      <c r="E71" s="3"/>
      <c r="F71" s="4"/>
      <c r="G71" s="4"/>
      <c r="H71" s="47"/>
    </row>
    <row r="72" spans="2:8" ht="12.75">
      <c r="B72" s="25" t="s">
        <v>63</v>
      </c>
      <c r="C72" s="12">
        <f aca="true" t="shared" si="15" ref="C72:H72">C42+C67+C69</f>
        <v>227890529</v>
      </c>
      <c r="D72" s="12">
        <f t="shared" si="15"/>
        <v>0</v>
      </c>
      <c r="E72" s="12">
        <f t="shared" si="15"/>
        <v>227890529</v>
      </c>
      <c r="F72" s="12">
        <f t="shared" si="15"/>
        <v>109308000.13</v>
      </c>
      <c r="G72" s="12">
        <f t="shared" si="15"/>
        <v>109308000.13</v>
      </c>
      <c r="H72" s="52">
        <f t="shared" si="15"/>
        <v>-118582528.87</v>
      </c>
    </row>
    <row r="73" spans="2:8" ht="12.75">
      <c r="B73" s="23"/>
      <c r="C73" s="3"/>
      <c r="D73" s="4"/>
      <c r="E73" s="3"/>
      <c r="F73" s="4"/>
      <c r="G73" s="4"/>
      <c r="H73" s="47"/>
    </row>
    <row r="74" spans="2:8" ht="12.75">
      <c r="B74" s="25" t="s">
        <v>64</v>
      </c>
      <c r="C74" s="3"/>
      <c r="D74" s="4"/>
      <c r="E74" s="3"/>
      <c r="F74" s="4"/>
      <c r="G74" s="4"/>
      <c r="H74" s="47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47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47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5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5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CP JAIME HUCHIN</cp:lastModifiedBy>
  <cp:lastPrinted>2020-07-07T17:52:59Z</cp:lastPrinted>
  <dcterms:created xsi:type="dcterms:W3CDTF">2016-10-11T20:13:05Z</dcterms:created>
  <dcterms:modified xsi:type="dcterms:W3CDTF">2020-07-07T17:54:53Z</dcterms:modified>
  <cp:category/>
  <cp:version/>
  <cp:contentType/>
  <cp:contentStatus/>
</cp:coreProperties>
</file>